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2315" activeTab="2"/>
  </bookViews>
  <sheets>
    <sheet name="01" sheetId="1" r:id="rId1"/>
    <sheet name="02" sheetId="2" r:id="rId2"/>
    <sheet name="04" sheetId="3" r:id="rId3"/>
  </sheets>
  <definedNames/>
  <calcPr fullCalcOnLoad="1"/>
</workbook>
</file>

<file path=xl/sharedStrings.xml><?xml version="1.0" encoding="utf-8"?>
<sst xmlns="http://schemas.openxmlformats.org/spreadsheetml/2006/main" count="80" uniqueCount="67">
  <si>
    <t>Megnevezés</t>
  </si>
  <si>
    <t>Eredeti előirányzat</t>
  </si>
  <si>
    <t>Módosított előirányzat</t>
  </si>
  <si>
    <t>Teljesítés</t>
  </si>
  <si>
    <t>Törvény szerinti illetmények, munkabérek (K1101)</t>
  </si>
  <si>
    <t>Céljuttatás, projektprémium (K1103)</t>
  </si>
  <si>
    <t>Készenléti, ügyeleti, helyettesítési díj, túlóra, túlszolgálat (K1104)</t>
  </si>
  <si>
    <t>Béren kívüli juttatások (K1107)</t>
  </si>
  <si>
    <t>Közlekedési költségtérítés (K1109)</t>
  </si>
  <si>
    <t>Egyéb költségtérítések (K1110)</t>
  </si>
  <si>
    <t>Foglalkoztatottak egyéb személyi juttatásai (&gt;=14) (K1113)</t>
  </si>
  <si>
    <t>Foglalkoztatottak személyi juttatásai (=01+…+13) (K11)</t>
  </si>
  <si>
    <t>Munkavégzésre irányuló egyéb jogviszonyban nem saját foglalkoztatottnak fizetett juttatások (K122)</t>
  </si>
  <si>
    <t>Egyéb külső személyi juttatások (K123)</t>
  </si>
  <si>
    <t>Külső személyi juttatások (=16+17+18) (K12)</t>
  </si>
  <si>
    <t>Személyi juttatások (=15+19) (K1)</t>
  </si>
  <si>
    <t>Munkaadókat terhelő járulékok és szociális hozzájárulási adó (=22+…+27) (K2)</t>
  </si>
  <si>
    <t>ebből: szociális hozzájárulási adó (K2)</t>
  </si>
  <si>
    <t>ebből: táppénz hozzájárulás (K2)</t>
  </si>
  <si>
    <t>Szakmai anyagok beszerzése (K311)</t>
  </si>
  <si>
    <t>Üzemeltetési anyagok beszerzése (K312)</t>
  </si>
  <si>
    <t>Készletbeszerzés (=28+29+30) (K31)</t>
  </si>
  <si>
    <t>Informatikai szolgáltatások igénybevétele (K321)</t>
  </si>
  <si>
    <t>Egyéb kommunikációs szolgáltatások (K322)</t>
  </si>
  <si>
    <t>Kommunikációs szolgáltatások (=32+33) (K32)</t>
  </si>
  <si>
    <t>Közüzemi díjak (K331)</t>
  </si>
  <si>
    <t>Vásárolt élelmezés (K332)</t>
  </si>
  <si>
    <t>Bérleti és lízing díjak (&gt;=38) (K333)</t>
  </si>
  <si>
    <t>Karbantartási, kisjavítási szolgáltatások (K334)</t>
  </si>
  <si>
    <t>Szakmai tevékenységet segítő szolgáltatások  (K336)</t>
  </si>
  <si>
    <t>Egyéb szolgáltatások (&gt;=44) (K337)</t>
  </si>
  <si>
    <t>ebből: biztosítási díjak (K337)</t>
  </si>
  <si>
    <t>Szolgáltatási kiadások (=35+36+37+39+40+42+43) (K33)</t>
  </si>
  <si>
    <t>Kiküldetések kiadásai (K341)</t>
  </si>
  <si>
    <t>Reklám- és propagandakiadások (K342)</t>
  </si>
  <si>
    <t>Kiküldetések, reklám- és propagandakiadások (=46+47) (K34)</t>
  </si>
  <si>
    <t>Működési célú előzetesen felszámított általános forgalmi adó (K351)</t>
  </si>
  <si>
    <t>Fizetendő általános forgalmi adó  (K352)</t>
  </si>
  <si>
    <t>Egyéb dologi kiadások (K355)</t>
  </si>
  <si>
    <t>Különféle befizetések és egyéb dologi kiadások (=49+50+51+54+58) (K35)</t>
  </si>
  <si>
    <t>Dologi kiadások (=31+34+45+48+59) (K3)</t>
  </si>
  <si>
    <t>Egyéb tárgyi eszközök beszerzése, létesítése (K64)</t>
  </si>
  <si>
    <t>Beruházási célú előzetesen felszámított általános forgalmi adó (K67)</t>
  </si>
  <si>
    <t>Beruházások (=191+192+194+195+196+198+200) (K6)</t>
  </si>
  <si>
    <t>Költségvetési kiadások (=20+21+60+120+190+201+206+268) (K1-K8)</t>
  </si>
  <si>
    <t>Készletértékesítés ellenértéke (B401)</t>
  </si>
  <si>
    <t>Szolgáltatások ellenértéke (&gt;=187+188) (B402)</t>
  </si>
  <si>
    <t>ebből:tárgyi eszközök bérbeadásából származó bevétel (B402)</t>
  </si>
  <si>
    <t>Kiszámlázott általános forgalmi adó (B406)</t>
  </si>
  <si>
    <t>Általános forgalmi adó visszatérítése (B407)</t>
  </si>
  <si>
    <t>Egyéb kapott (járó) kamatok és kamatjellegű bevételek (&gt;=205+206+207) (B4082)</t>
  </si>
  <si>
    <t>Kamatbevételek és más nyereségjellegű bevételek (=201+204) (B408)</t>
  </si>
  <si>
    <t>Egyéb működési bevételek (&gt;=218+219) (B411)</t>
  </si>
  <si>
    <t>Működési bevételek (=185+186+189+191+198+199+200+208+215+216+217) (B4)</t>
  </si>
  <si>
    <t>Költségvetési bevételek (=45+81+184+220+231+257+283) (B1-B7)</t>
  </si>
  <si>
    <t>Előző év költségvetési maradványának igénybevétele (B8131)</t>
  </si>
  <si>
    <t>Maradvány igénybevétele (=11+12) (B813)</t>
  </si>
  <si>
    <t>Központi, irányító szervi támogatás (B816)</t>
  </si>
  <si>
    <t>Belföldi finanszírozás bevételei (=04+10+13+…+18+21) (B81)</t>
  </si>
  <si>
    <t>Finanszírozási bevételek (=22+28+29+30) (B8)</t>
  </si>
  <si>
    <t>Kenderes Városgazdálkodás</t>
  </si>
  <si>
    <t>Kiadások</t>
  </si>
  <si>
    <t>Bevételek</t>
  </si>
  <si>
    <t>Finanszírozási bevételek</t>
  </si>
  <si>
    <t>2021. évi előirányzat módosítás</t>
  </si>
  <si>
    <t>Ei. Módosítás</t>
  </si>
  <si>
    <t>Ei módosítás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</si>
</sst>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.0###"/>
  </numFmts>
  <fonts count="40">
    <font>
      <sz val="10"/>
      <name val="Arial CE"/>
      <family val="0"/>
    </font>
    <font>
      <sz val="11"/>
      <color indexed="8"/>
      <name val="Calibri"/>
      <family val="2"/>
    </font>
    <font>
      <sz val="10"/>
      <name val="MS Sans Serif"/>
      <family val="0"/>
    </font>
    <font>
      <b/>
      <sz val="18"/>
      <color indexed="56"/>
      <name val="Cambria"/>
      <family val="2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b/>
      <sz val="1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1" applyNumberFormat="0" applyAlignment="0" applyProtection="0"/>
    <xf numFmtId="0" fontId="3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28" fillId="19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0" borderId="7" applyNumberFormat="0" applyFon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>
      <alignment/>
      <protection/>
    </xf>
    <xf numFmtId="0" fontId="36" fillId="0" borderId="9" applyNumberFormat="0" applyFill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6" borderId="1" applyNumberFormat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3" fontId="4" fillId="0" borderId="10" xfId="0" applyNumberFormat="1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left" vertical="top" wrapText="1"/>
    </xf>
    <xf numFmtId="3" fontId="6" fillId="0" borderId="1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F8" sqref="F8"/>
    </sheetView>
  </sheetViews>
  <sheetFormatPr defaultColWidth="9.00390625" defaultRowHeight="12.75"/>
  <cols>
    <col min="1" max="1" width="41.00390625" style="1" customWidth="1"/>
    <col min="2" max="2" width="15.625" style="1" customWidth="1"/>
    <col min="3" max="3" width="12.25390625" style="1" customWidth="1"/>
    <col min="4" max="4" width="17.625" style="1" customWidth="1"/>
    <col min="5" max="5" width="16.625" style="1" customWidth="1"/>
    <col min="6" max="16384" width="9.125" style="1" customWidth="1"/>
  </cols>
  <sheetData>
    <row r="1" spans="1:5" ht="15.75">
      <c r="A1" s="9" t="s">
        <v>60</v>
      </c>
      <c r="B1" s="9"/>
      <c r="C1" s="9"/>
      <c r="D1" s="9"/>
      <c r="E1" s="9"/>
    </row>
    <row r="2" spans="1:5" ht="15.75">
      <c r="A2" s="9" t="s">
        <v>64</v>
      </c>
      <c r="B2" s="9"/>
      <c r="C2" s="9"/>
      <c r="D2" s="9"/>
      <c r="E2" s="9"/>
    </row>
    <row r="3" spans="1:5" ht="15.75">
      <c r="A3" s="9" t="s">
        <v>61</v>
      </c>
      <c r="B3" s="9"/>
      <c r="C3" s="9"/>
      <c r="D3" s="9"/>
      <c r="E3" s="9"/>
    </row>
    <row r="4" spans="1:5" ht="12.75">
      <c r="A4" s="8"/>
      <c r="B4" s="8"/>
      <c r="C4" s="8"/>
      <c r="D4" s="8"/>
      <c r="E4" s="8"/>
    </row>
    <row r="5" spans="1:5" s="2" customFormat="1" ht="30">
      <c r="A5" s="3" t="s">
        <v>0</v>
      </c>
      <c r="B5" s="3" t="s">
        <v>1</v>
      </c>
      <c r="C5" s="3" t="s">
        <v>65</v>
      </c>
      <c r="D5" s="3" t="s">
        <v>2</v>
      </c>
      <c r="E5" s="3" t="s">
        <v>3</v>
      </c>
    </row>
    <row r="6" spans="1:5" ht="15">
      <c r="A6" s="3">
        <v>3</v>
      </c>
      <c r="B6" s="3">
        <v>4</v>
      </c>
      <c r="C6" s="3"/>
      <c r="D6" s="3">
        <v>5</v>
      </c>
      <c r="E6" s="3">
        <v>10</v>
      </c>
    </row>
    <row r="7" spans="1:5" ht="25.5">
      <c r="A7" s="4" t="s">
        <v>4</v>
      </c>
      <c r="B7" s="5">
        <v>34215000</v>
      </c>
      <c r="C7" s="5">
        <f>D7-B7</f>
        <v>-2100000</v>
      </c>
      <c r="D7" s="5">
        <v>32115000</v>
      </c>
      <c r="E7" s="5">
        <v>27907445</v>
      </c>
    </row>
    <row r="8" spans="1:5" ht="12.75">
      <c r="A8" s="4" t="s">
        <v>5</v>
      </c>
      <c r="B8" s="5">
        <v>0</v>
      </c>
      <c r="C8" s="5">
        <f aca="true" t="shared" si="0" ref="C8:C47">D8-B8</f>
        <v>300000</v>
      </c>
      <c r="D8" s="5">
        <v>300000</v>
      </c>
      <c r="E8" s="5">
        <v>250000</v>
      </c>
    </row>
    <row r="9" spans="1:5" ht="25.5">
      <c r="A9" s="4" t="s">
        <v>6</v>
      </c>
      <c r="B9" s="5">
        <v>1500000</v>
      </c>
      <c r="C9" s="5">
        <f t="shared" si="0"/>
        <v>0</v>
      </c>
      <c r="D9" s="5">
        <v>1500000</v>
      </c>
      <c r="E9" s="5">
        <v>789970</v>
      </c>
    </row>
    <row r="10" spans="1:5" ht="12.75">
      <c r="A10" s="4" t="s">
        <v>7</v>
      </c>
      <c r="B10" s="5">
        <v>2150000</v>
      </c>
      <c r="C10" s="5">
        <f t="shared" si="0"/>
        <v>0</v>
      </c>
      <c r="D10" s="5">
        <v>2150000</v>
      </c>
      <c r="E10" s="5">
        <v>0</v>
      </c>
    </row>
    <row r="11" spans="1:5" ht="12.75">
      <c r="A11" s="4" t="s">
        <v>8</v>
      </c>
      <c r="B11" s="5">
        <v>110170</v>
      </c>
      <c r="C11" s="5">
        <f t="shared" si="0"/>
        <v>250000</v>
      </c>
      <c r="D11" s="5">
        <v>360170</v>
      </c>
      <c r="E11" s="5">
        <v>194230</v>
      </c>
    </row>
    <row r="12" spans="1:5" ht="12.75">
      <c r="A12" s="4" t="s">
        <v>9</v>
      </c>
      <c r="B12" s="5">
        <v>250000</v>
      </c>
      <c r="C12" s="5">
        <f t="shared" si="0"/>
        <v>0</v>
      </c>
      <c r="D12" s="5">
        <v>250000</v>
      </c>
      <c r="E12" s="5">
        <v>101000</v>
      </c>
    </row>
    <row r="13" spans="1:5" ht="25.5">
      <c r="A13" s="4" t="s">
        <v>10</v>
      </c>
      <c r="B13" s="5">
        <v>0</v>
      </c>
      <c r="C13" s="5">
        <f t="shared" si="0"/>
        <v>1400000</v>
      </c>
      <c r="D13" s="5">
        <v>1400000</v>
      </c>
      <c r="E13" s="5">
        <v>1037697</v>
      </c>
    </row>
    <row r="14" spans="1:5" ht="25.5">
      <c r="A14" s="4" t="s">
        <v>11</v>
      </c>
      <c r="B14" s="5">
        <v>38225170</v>
      </c>
      <c r="C14" s="5">
        <f t="shared" si="0"/>
        <v>-150000</v>
      </c>
      <c r="D14" s="5">
        <v>38075170</v>
      </c>
      <c r="E14" s="5">
        <v>30280342</v>
      </c>
    </row>
    <row r="15" spans="1:5" ht="38.25">
      <c r="A15" s="4" t="s">
        <v>12</v>
      </c>
      <c r="B15" s="5">
        <v>0</v>
      </c>
      <c r="C15" s="5">
        <f t="shared" si="0"/>
        <v>100000</v>
      </c>
      <c r="D15" s="5">
        <v>100000</v>
      </c>
      <c r="E15" s="5">
        <v>96302</v>
      </c>
    </row>
    <row r="16" spans="1:5" ht="12.75">
      <c r="A16" s="4" t="s">
        <v>13</v>
      </c>
      <c r="B16" s="5">
        <v>100000</v>
      </c>
      <c r="C16" s="5">
        <f t="shared" si="0"/>
        <v>0</v>
      </c>
      <c r="D16" s="5">
        <v>100000</v>
      </c>
      <c r="E16" s="5">
        <v>20000</v>
      </c>
    </row>
    <row r="17" spans="1:5" ht="12.75">
      <c r="A17" s="4" t="s">
        <v>14</v>
      </c>
      <c r="B17" s="5">
        <v>100000</v>
      </c>
      <c r="C17" s="5">
        <f t="shared" si="0"/>
        <v>100000</v>
      </c>
      <c r="D17" s="5">
        <v>200000</v>
      </c>
      <c r="E17" s="5">
        <v>116302</v>
      </c>
    </row>
    <row r="18" spans="1:5" ht="12.75">
      <c r="A18" s="6" t="s">
        <v>15</v>
      </c>
      <c r="B18" s="7">
        <v>38325170</v>
      </c>
      <c r="C18" s="5">
        <f t="shared" si="0"/>
        <v>-50000</v>
      </c>
      <c r="D18" s="7">
        <v>38275170</v>
      </c>
      <c r="E18" s="7">
        <v>30396644</v>
      </c>
    </row>
    <row r="19" spans="1:5" ht="25.5">
      <c r="A19" s="6" t="s">
        <v>16</v>
      </c>
      <c r="B19" s="7">
        <v>5940101</v>
      </c>
      <c r="C19" s="5">
        <f t="shared" si="0"/>
        <v>0</v>
      </c>
      <c r="D19" s="7">
        <v>5940101</v>
      </c>
      <c r="E19" s="7">
        <v>4770344</v>
      </c>
    </row>
    <row r="20" spans="1:5" ht="12.75">
      <c r="A20" s="4" t="s">
        <v>17</v>
      </c>
      <c r="B20" s="5">
        <v>0</v>
      </c>
      <c r="C20" s="5">
        <f t="shared" si="0"/>
        <v>0</v>
      </c>
      <c r="D20" s="5">
        <v>0</v>
      </c>
      <c r="E20" s="5">
        <v>4712486</v>
      </c>
    </row>
    <row r="21" spans="1:5" ht="12.75">
      <c r="A21" s="4" t="s">
        <v>18</v>
      </c>
      <c r="B21" s="5">
        <v>0</v>
      </c>
      <c r="C21" s="5">
        <f t="shared" si="0"/>
        <v>0</v>
      </c>
      <c r="D21" s="5">
        <v>0</v>
      </c>
      <c r="E21" s="5">
        <v>57858</v>
      </c>
    </row>
    <row r="22" spans="1:5" ht="12.75">
      <c r="A22" s="4" t="s">
        <v>19</v>
      </c>
      <c r="B22" s="5">
        <v>0</v>
      </c>
      <c r="C22" s="5">
        <f t="shared" si="0"/>
        <v>20000</v>
      </c>
      <c r="D22" s="5">
        <v>20000</v>
      </c>
      <c r="E22" s="5">
        <v>15990</v>
      </c>
    </row>
    <row r="23" spans="1:5" ht="12.75">
      <c r="A23" s="4" t="s">
        <v>20</v>
      </c>
      <c r="B23" s="5">
        <v>7990000</v>
      </c>
      <c r="C23" s="5">
        <f t="shared" si="0"/>
        <v>-450000</v>
      </c>
      <c r="D23" s="5">
        <v>7540000</v>
      </c>
      <c r="E23" s="5">
        <v>4939176</v>
      </c>
    </row>
    <row r="24" spans="1:5" ht="12.75">
      <c r="A24" s="4" t="s">
        <v>21</v>
      </c>
      <c r="B24" s="5">
        <v>7990000</v>
      </c>
      <c r="C24" s="5">
        <f t="shared" si="0"/>
        <v>-430000</v>
      </c>
      <c r="D24" s="5">
        <v>7560000</v>
      </c>
      <c r="E24" s="5">
        <v>4955166</v>
      </c>
    </row>
    <row r="25" spans="1:5" ht="25.5">
      <c r="A25" s="4" t="s">
        <v>22</v>
      </c>
      <c r="B25" s="5">
        <v>150000</v>
      </c>
      <c r="C25" s="5">
        <f t="shared" si="0"/>
        <v>0</v>
      </c>
      <c r="D25" s="5">
        <v>150000</v>
      </c>
      <c r="E25" s="5">
        <v>102290</v>
      </c>
    </row>
    <row r="26" spans="1:5" ht="12.75">
      <c r="A26" s="4" t="s">
        <v>23</v>
      </c>
      <c r="B26" s="5">
        <v>350000</v>
      </c>
      <c r="C26" s="5">
        <f t="shared" si="0"/>
        <v>0</v>
      </c>
      <c r="D26" s="5">
        <v>350000</v>
      </c>
      <c r="E26" s="5">
        <v>199400</v>
      </c>
    </row>
    <row r="27" spans="1:5" ht="12.75">
      <c r="A27" s="4" t="s">
        <v>24</v>
      </c>
      <c r="B27" s="5">
        <v>500000</v>
      </c>
      <c r="C27" s="5">
        <f t="shared" si="0"/>
        <v>0</v>
      </c>
      <c r="D27" s="5">
        <v>500000</v>
      </c>
      <c r="E27" s="5">
        <v>301690</v>
      </c>
    </row>
    <row r="28" spans="1:5" ht="12.75">
      <c r="A28" s="4" t="s">
        <v>25</v>
      </c>
      <c r="B28" s="5">
        <v>702000</v>
      </c>
      <c r="C28" s="5">
        <f t="shared" si="0"/>
        <v>100000</v>
      </c>
      <c r="D28" s="5">
        <v>802000</v>
      </c>
      <c r="E28" s="5">
        <v>613647</v>
      </c>
    </row>
    <row r="29" spans="1:5" ht="12.75">
      <c r="A29" s="4" t="s">
        <v>26</v>
      </c>
      <c r="B29" s="5">
        <v>150000</v>
      </c>
      <c r="C29" s="5">
        <f t="shared" si="0"/>
        <v>-20000</v>
      </c>
      <c r="D29" s="5">
        <v>130000</v>
      </c>
      <c r="E29" s="5">
        <v>36937</v>
      </c>
    </row>
    <row r="30" spans="1:5" ht="12.75">
      <c r="A30" s="4" t="s">
        <v>27</v>
      </c>
      <c r="B30" s="5">
        <v>0</v>
      </c>
      <c r="C30" s="5">
        <f t="shared" si="0"/>
        <v>320000</v>
      </c>
      <c r="D30" s="5">
        <v>320000</v>
      </c>
      <c r="E30" s="5">
        <v>247632</v>
      </c>
    </row>
    <row r="31" spans="1:5" ht="12.75">
      <c r="A31" s="4" t="s">
        <v>28</v>
      </c>
      <c r="B31" s="5">
        <v>1500000</v>
      </c>
      <c r="C31" s="5">
        <f t="shared" si="0"/>
        <v>-603000</v>
      </c>
      <c r="D31" s="5">
        <v>897000</v>
      </c>
      <c r="E31" s="5">
        <v>490986</v>
      </c>
    </row>
    <row r="32" spans="1:5" ht="25.5">
      <c r="A32" s="4" t="s">
        <v>29</v>
      </c>
      <c r="B32" s="5">
        <v>3957500</v>
      </c>
      <c r="C32" s="5">
        <f t="shared" si="0"/>
        <v>-662000</v>
      </c>
      <c r="D32" s="5">
        <v>3295500</v>
      </c>
      <c r="E32" s="5">
        <v>2300161</v>
      </c>
    </row>
    <row r="33" spans="1:5" ht="12.75">
      <c r="A33" s="4" t="s">
        <v>30</v>
      </c>
      <c r="B33" s="5">
        <v>460000</v>
      </c>
      <c r="C33" s="5">
        <f t="shared" si="0"/>
        <v>610000</v>
      </c>
      <c r="D33" s="5">
        <v>1070000</v>
      </c>
      <c r="E33" s="5">
        <v>955711</v>
      </c>
    </row>
    <row r="34" spans="1:5" ht="12.75">
      <c r="A34" s="4" t="s">
        <v>31</v>
      </c>
      <c r="B34" s="5">
        <v>0</v>
      </c>
      <c r="C34" s="5">
        <f t="shared" si="0"/>
        <v>0</v>
      </c>
      <c r="D34" s="5">
        <v>0</v>
      </c>
      <c r="E34" s="5">
        <v>305426</v>
      </c>
    </row>
    <row r="35" spans="1:5" ht="25.5">
      <c r="A35" s="4" t="s">
        <v>32</v>
      </c>
      <c r="B35" s="5">
        <v>6769500</v>
      </c>
      <c r="C35" s="5">
        <f t="shared" si="0"/>
        <v>-255000</v>
      </c>
      <c r="D35" s="5">
        <v>6514500</v>
      </c>
      <c r="E35" s="5">
        <v>4645074</v>
      </c>
    </row>
    <row r="36" spans="1:5" ht="12.75">
      <c r="A36" s="4" t="s">
        <v>33</v>
      </c>
      <c r="B36" s="5">
        <v>0</v>
      </c>
      <c r="C36" s="5">
        <f t="shared" si="0"/>
        <v>450000</v>
      </c>
      <c r="D36" s="5">
        <v>450000</v>
      </c>
      <c r="E36" s="5">
        <v>356662</v>
      </c>
    </row>
    <row r="37" spans="1:5" ht="12.75">
      <c r="A37" s="4" t="s">
        <v>34</v>
      </c>
      <c r="B37" s="5">
        <v>60000</v>
      </c>
      <c r="C37" s="5">
        <f t="shared" si="0"/>
        <v>0</v>
      </c>
      <c r="D37" s="5">
        <v>60000</v>
      </c>
      <c r="E37" s="5">
        <v>32000</v>
      </c>
    </row>
    <row r="38" spans="1:5" ht="25.5">
      <c r="A38" s="4" t="s">
        <v>35</v>
      </c>
      <c r="B38" s="5">
        <v>60000</v>
      </c>
      <c r="C38" s="5">
        <f t="shared" si="0"/>
        <v>450000</v>
      </c>
      <c r="D38" s="5">
        <v>510000</v>
      </c>
      <c r="E38" s="5">
        <v>388662</v>
      </c>
    </row>
    <row r="39" spans="1:5" ht="25.5">
      <c r="A39" s="4" t="s">
        <v>36</v>
      </c>
      <c r="B39" s="5">
        <v>3968365</v>
      </c>
      <c r="C39" s="5">
        <f t="shared" si="0"/>
        <v>-632000</v>
      </c>
      <c r="D39" s="5">
        <v>3336365</v>
      </c>
      <c r="E39" s="5">
        <v>2491954</v>
      </c>
    </row>
    <row r="40" spans="1:5" ht="12.75">
      <c r="A40" s="4" t="s">
        <v>37</v>
      </c>
      <c r="B40" s="5">
        <v>0</v>
      </c>
      <c r="C40" s="5">
        <f t="shared" si="0"/>
        <v>752000</v>
      </c>
      <c r="D40" s="5">
        <v>752000</v>
      </c>
      <c r="E40" s="5">
        <v>749000</v>
      </c>
    </row>
    <row r="41" spans="1:5" ht="12.75">
      <c r="A41" s="4" t="s">
        <v>38</v>
      </c>
      <c r="B41" s="5">
        <v>7000</v>
      </c>
      <c r="C41" s="5">
        <f t="shared" si="0"/>
        <v>586185</v>
      </c>
      <c r="D41" s="5">
        <v>593185</v>
      </c>
      <c r="E41" s="5">
        <v>568404</v>
      </c>
    </row>
    <row r="42" spans="1:5" ht="25.5">
      <c r="A42" s="4" t="s">
        <v>39</v>
      </c>
      <c r="B42" s="5">
        <v>3975365</v>
      </c>
      <c r="C42" s="5">
        <f t="shared" si="0"/>
        <v>706185</v>
      </c>
      <c r="D42" s="5">
        <v>4681550</v>
      </c>
      <c r="E42" s="5">
        <v>3809358</v>
      </c>
    </row>
    <row r="43" spans="1:5" ht="12.75">
      <c r="A43" s="6" t="s">
        <v>40</v>
      </c>
      <c r="B43" s="7">
        <v>19294865</v>
      </c>
      <c r="C43" s="5">
        <f t="shared" si="0"/>
        <v>471185</v>
      </c>
      <c r="D43" s="7">
        <v>19766050</v>
      </c>
      <c r="E43" s="7">
        <v>14099950</v>
      </c>
    </row>
    <row r="44" spans="1:5" ht="25.5">
      <c r="A44" s="4" t="s">
        <v>41</v>
      </c>
      <c r="B44" s="5">
        <v>2519685</v>
      </c>
      <c r="C44" s="5">
        <f t="shared" si="0"/>
        <v>0</v>
      </c>
      <c r="D44" s="5">
        <v>2519685</v>
      </c>
      <c r="E44" s="5">
        <v>340646</v>
      </c>
    </row>
    <row r="45" spans="1:5" ht="25.5">
      <c r="A45" s="4" t="s">
        <v>42</v>
      </c>
      <c r="B45" s="5">
        <v>680315</v>
      </c>
      <c r="C45" s="5">
        <f t="shared" si="0"/>
        <v>0</v>
      </c>
      <c r="D45" s="5">
        <v>680315</v>
      </c>
      <c r="E45" s="5">
        <v>87653</v>
      </c>
    </row>
    <row r="46" spans="1:5" ht="25.5">
      <c r="A46" s="6" t="s">
        <v>43</v>
      </c>
      <c r="B46" s="7">
        <v>3200000</v>
      </c>
      <c r="C46" s="5">
        <f t="shared" si="0"/>
        <v>0</v>
      </c>
      <c r="D46" s="7">
        <v>3200000</v>
      </c>
      <c r="E46" s="7">
        <v>428299</v>
      </c>
    </row>
    <row r="47" spans="1:5" ht="25.5">
      <c r="A47" s="6" t="s">
        <v>44</v>
      </c>
      <c r="B47" s="7">
        <v>66760136</v>
      </c>
      <c r="C47" s="5">
        <f t="shared" si="0"/>
        <v>421185</v>
      </c>
      <c r="D47" s="7">
        <v>67181321</v>
      </c>
      <c r="E47" s="7">
        <v>49695237</v>
      </c>
    </row>
  </sheetData>
  <sheetProtection/>
  <mergeCells count="4">
    <mergeCell ref="A4:E4"/>
    <mergeCell ref="A3:E3"/>
    <mergeCell ref="A2:E2"/>
    <mergeCell ref="A1:E1"/>
  </mergeCells>
  <printOptions/>
  <pageMargins left="0.25" right="0.25" top="0.75" bottom="0.75" header="0.3" footer="0.3"/>
  <pageSetup horizontalDpi="300" verticalDpi="300" orientation="portrait" r:id="rId1"/>
  <headerFooter alignWithMargins="0">
    <oddHeader>&amp;L&amp;C&amp;RÉrték típus: Forint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H15" sqref="H15"/>
    </sheetView>
  </sheetViews>
  <sheetFormatPr defaultColWidth="9.00390625" defaultRowHeight="12.75"/>
  <cols>
    <col min="1" max="1" width="41.00390625" style="1" customWidth="1"/>
    <col min="2" max="2" width="15.125" style="1" customWidth="1"/>
    <col min="3" max="3" width="11.875" style="1" customWidth="1"/>
    <col min="4" max="4" width="13.875" style="1" customWidth="1"/>
    <col min="5" max="5" width="15.00390625" style="1" customWidth="1"/>
    <col min="6" max="16384" width="9.125" style="1" customWidth="1"/>
  </cols>
  <sheetData>
    <row r="1" spans="1:5" ht="15.75">
      <c r="A1" s="9" t="s">
        <v>60</v>
      </c>
      <c r="B1" s="9"/>
      <c r="C1" s="9"/>
      <c r="D1" s="9"/>
      <c r="E1" s="9"/>
    </row>
    <row r="2" spans="1:5" ht="15.75">
      <c r="A2" s="9" t="s">
        <v>64</v>
      </c>
      <c r="B2" s="9"/>
      <c r="C2" s="9"/>
      <c r="D2" s="9"/>
      <c r="E2" s="9"/>
    </row>
    <row r="3" spans="1:5" ht="15.75">
      <c r="A3" s="9" t="s">
        <v>62</v>
      </c>
      <c r="B3" s="9"/>
      <c r="C3" s="9"/>
      <c r="D3" s="9"/>
      <c r="E3" s="9"/>
    </row>
    <row r="4" spans="1:5" ht="12.75">
      <c r="A4" s="8"/>
      <c r="B4" s="8"/>
      <c r="C4" s="8"/>
      <c r="D4" s="8"/>
      <c r="E4" s="8"/>
    </row>
    <row r="5" spans="1:5" s="2" customFormat="1" ht="45">
      <c r="A5" s="3" t="s">
        <v>0</v>
      </c>
      <c r="B5" s="3" t="s">
        <v>1</v>
      </c>
      <c r="C5" s="3" t="s">
        <v>66</v>
      </c>
      <c r="D5" s="3" t="s">
        <v>2</v>
      </c>
      <c r="E5" s="3" t="s">
        <v>3</v>
      </c>
    </row>
    <row r="6" spans="1:5" ht="15">
      <c r="A6" s="3">
        <v>3</v>
      </c>
      <c r="B6" s="3">
        <v>4</v>
      </c>
      <c r="C6" s="3"/>
      <c r="D6" s="3">
        <v>5</v>
      </c>
      <c r="E6" s="3">
        <v>8</v>
      </c>
    </row>
    <row r="7" spans="1:5" ht="12.75">
      <c r="A7" s="4" t="s">
        <v>45</v>
      </c>
      <c r="B7" s="5">
        <v>0</v>
      </c>
      <c r="C7" s="5">
        <f>D7-B7</f>
        <v>0</v>
      </c>
      <c r="D7" s="5">
        <v>0</v>
      </c>
      <c r="E7" s="5">
        <v>2080</v>
      </c>
    </row>
    <row r="8" spans="1:5" ht="12.75">
      <c r="A8" s="4" t="s">
        <v>46</v>
      </c>
      <c r="B8" s="5">
        <v>8800000</v>
      </c>
      <c r="C8" s="5">
        <f aca="true" t="shared" si="0" ref="C8:C16">D8-B8</f>
        <v>150000</v>
      </c>
      <c r="D8" s="5">
        <v>8950000</v>
      </c>
      <c r="E8" s="5">
        <v>7463645</v>
      </c>
    </row>
    <row r="9" spans="1:5" ht="25.5">
      <c r="A9" s="4" t="s">
        <v>47</v>
      </c>
      <c r="B9" s="5">
        <v>0</v>
      </c>
      <c r="C9" s="5">
        <f t="shared" si="0"/>
        <v>0</v>
      </c>
      <c r="D9" s="5">
        <v>0</v>
      </c>
      <c r="E9" s="5">
        <v>4394937</v>
      </c>
    </row>
    <row r="10" spans="1:5" ht="12.75">
      <c r="A10" s="4" t="s">
        <v>48</v>
      </c>
      <c r="B10" s="5">
        <v>2375894</v>
      </c>
      <c r="C10" s="5">
        <f t="shared" si="0"/>
        <v>0</v>
      </c>
      <c r="D10" s="5">
        <v>2375894</v>
      </c>
      <c r="E10" s="5">
        <v>865203</v>
      </c>
    </row>
    <row r="11" spans="1:5" ht="12.75">
      <c r="A11" s="4" t="s">
        <v>49</v>
      </c>
      <c r="B11" s="5">
        <v>0</v>
      </c>
      <c r="C11" s="5">
        <f t="shared" si="0"/>
        <v>0</v>
      </c>
      <c r="D11" s="5">
        <v>0</v>
      </c>
      <c r="E11" s="5">
        <v>0</v>
      </c>
    </row>
    <row r="12" spans="1:5" ht="25.5">
      <c r="A12" s="4" t="s">
        <v>50</v>
      </c>
      <c r="B12" s="5">
        <v>0</v>
      </c>
      <c r="C12" s="5">
        <f t="shared" si="0"/>
        <v>0</v>
      </c>
      <c r="D12" s="5">
        <v>0</v>
      </c>
      <c r="E12" s="5">
        <v>17643</v>
      </c>
    </row>
    <row r="13" spans="1:5" ht="25.5">
      <c r="A13" s="4" t="s">
        <v>51</v>
      </c>
      <c r="B13" s="5">
        <v>0</v>
      </c>
      <c r="C13" s="5">
        <f t="shared" si="0"/>
        <v>0</v>
      </c>
      <c r="D13" s="5">
        <v>0</v>
      </c>
      <c r="E13" s="5">
        <v>17643</v>
      </c>
    </row>
    <row r="14" spans="1:5" ht="25.5">
      <c r="A14" s="4" t="s">
        <v>52</v>
      </c>
      <c r="B14" s="5">
        <v>0</v>
      </c>
      <c r="C14" s="5">
        <f t="shared" si="0"/>
        <v>0</v>
      </c>
      <c r="D14" s="5">
        <v>0</v>
      </c>
      <c r="E14" s="5">
        <v>30</v>
      </c>
    </row>
    <row r="15" spans="1:5" ht="38.25">
      <c r="A15" s="6" t="s">
        <v>53</v>
      </c>
      <c r="B15" s="7">
        <v>11175894</v>
      </c>
      <c r="C15" s="5">
        <f t="shared" si="0"/>
        <v>150000</v>
      </c>
      <c r="D15" s="7">
        <v>11325894</v>
      </c>
      <c r="E15" s="7">
        <v>8348601</v>
      </c>
    </row>
    <row r="16" spans="1:5" ht="25.5">
      <c r="A16" s="6" t="s">
        <v>54</v>
      </c>
      <c r="B16" s="7">
        <v>11175894</v>
      </c>
      <c r="C16" s="5">
        <f t="shared" si="0"/>
        <v>150000</v>
      </c>
      <c r="D16" s="7">
        <v>11325894</v>
      </c>
      <c r="E16" s="7">
        <v>8348601</v>
      </c>
    </row>
  </sheetData>
  <sheetProtection/>
  <mergeCells count="4">
    <mergeCell ref="A4:E4"/>
    <mergeCell ref="A3:E3"/>
    <mergeCell ref="A2:E2"/>
    <mergeCell ref="A1:E1"/>
  </mergeCells>
  <printOptions/>
  <pageMargins left="0.25" right="0.25" top="0.75" bottom="0.75" header="0.3" footer="0.3"/>
  <pageSetup horizontalDpi="300" verticalDpi="300" orientation="portrait" r:id="rId1"/>
  <headerFooter alignWithMargins="0">
    <oddHeader>&amp;L&amp;C&amp;RÉrték típus: Forint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D16" sqref="D16"/>
    </sheetView>
  </sheetViews>
  <sheetFormatPr defaultColWidth="9.00390625" defaultRowHeight="12.75"/>
  <cols>
    <col min="1" max="1" width="39.125" style="1" customWidth="1"/>
    <col min="2" max="2" width="17.625" style="1" customWidth="1"/>
    <col min="3" max="3" width="11.375" style="1" customWidth="1"/>
    <col min="4" max="4" width="18.75390625" style="1" customWidth="1"/>
    <col min="5" max="5" width="16.875" style="1" customWidth="1"/>
    <col min="6" max="16384" width="9.125" style="1" customWidth="1"/>
  </cols>
  <sheetData>
    <row r="1" spans="1:5" ht="15.75">
      <c r="A1" s="9" t="s">
        <v>60</v>
      </c>
      <c r="B1" s="9"/>
      <c r="C1" s="9"/>
      <c r="D1" s="9"/>
      <c r="E1" s="9"/>
    </row>
    <row r="2" spans="1:5" ht="15.75">
      <c r="A2" s="9" t="s">
        <v>64</v>
      </c>
      <c r="B2" s="9"/>
      <c r="C2" s="9"/>
      <c r="D2" s="9"/>
      <c r="E2" s="9"/>
    </row>
    <row r="3" spans="1:5" ht="15.75">
      <c r="A3" s="9" t="s">
        <v>63</v>
      </c>
      <c r="B3" s="9"/>
      <c r="C3" s="9"/>
      <c r="D3" s="9"/>
      <c r="E3" s="9"/>
    </row>
    <row r="4" spans="1:5" ht="12.75">
      <c r="A4" s="8"/>
      <c r="B4" s="8"/>
      <c r="C4" s="8"/>
      <c r="D4" s="8"/>
      <c r="E4" s="8"/>
    </row>
    <row r="5" spans="1:5" s="2" customFormat="1" ht="45">
      <c r="A5" s="3" t="s">
        <v>0</v>
      </c>
      <c r="B5" s="3" t="s">
        <v>1</v>
      </c>
      <c r="C5" s="3" t="s">
        <v>66</v>
      </c>
      <c r="D5" s="3" t="s">
        <v>2</v>
      </c>
      <c r="E5" s="3" t="s">
        <v>3</v>
      </c>
    </row>
    <row r="6" spans="1:5" ht="15">
      <c r="A6" s="3">
        <v>3</v>
      </c>
      <c r="B6" s="3">
        <v>4</v>
      </c>
      <c r="C6" s="3"/>
      <c r="D6" s="3">
        <v>5</v>
      </c>
      <c r="E6" s="3">
        <v>8</v>
      </c>
    </row>
    <row r="7" spans="1:5" ht="25.5">
      <c r="A7" s="4" t="s">
        <v>55</v>
      </c>
      <c r="B7" s="5">
        <v>0</v>
      </c>
      <c r="C7" s="5">
        <f>D7-B7</f>
        <v>271185</v>
      </c>
      <c r="D7" s="5">
        <v>271185</v>
      </c>
      <c r="E7" s="5">
        <v>271185</v>
      </c>
    </row>
    <row r="8" spans="1:5" ht="12.75">
      <c r="A8" s="4" t="s">
        <v>56</v>
      </c>
      <c r="B8" s="5">
        <v>0</v>
      </c>
      <c r="C8" s="5">
        <f>D8-B8</f>
        <v>271185</v>
      </c>
      <c r="D8" s="5">
        <v>271185</v>
      </c>
      <c r="E8" s="5">
        <v>271185</v>
      </c>
    </row>
    <row r="9" spans="1:5" ht="12.75">
      <c r="A9" s="4" t="s">
        <v>57</v>
      </c>
      <c r="B9" s="5">
        <v>55584242</v>
      </c>
      <c r="C9" s="5">
        <f>D9-B9</f>
        <v>0</v>
      </c>
      <c r="D9" s="5">
        <v>55584242</v>
      </c>
      <c r="E9" s="5">
        <v>42443809</v>
      </c>
    </row>
    <row r="10" spans="1:5" ht="25.5">
      <c r="A10" s="4" t="s">
        <v>58</v>
      </c>
      <c r="B10" s="5">
        <v>55584242</v>
      </c>
      <c r="C10" s="5">
        <f>D10-B10</f>
        <v>271185</v>
      </c>
      <c r="D10" s="5">
        <v>55855427</v>
      </c>
      <c r="E10" s="5">
        <v>42714994</v>
      </c>
    </row>
    <row r="11" spans="1:5" ht="25.5">
      <c r="A11" s="6" t="s">
        <v>59</v>
      </c>
      <c r="B11" s="7">
        <v>55584242</v>
      </c>
      <c r="C11" s="5">
        <f>D11-B11</f>
        <v>271185</v>
      </c>
      <c r="D11" s="7">
        <v>55855427</v>
      </c>
      <c r="E11" s="7">
        <v>42714994</v>
      </c>
    </row>
  </sheetData>
  <sheetProtection/>
  <mergeCells count="4">
    <mergeCell ref="A4:E4"/>
    <mergeCell ref="A3:E3"/>
    <mergeCell ref="A2:E2"/>
    <mergeCell ref="A1:E1"/>
  </mergeCells>
  <printOptions/>
  <pageMargins left="0.25" right="0.25" top="0.75" bottom="0.75" header="0.3" footer="0.3"/>
  <pageSetup horizontalDpi="300" verticalDpi="300" orientation="portrait" r:id="rId1"/>
  <headerFooter alignWithMargins="0">
    <oddHeader>&amp;L&amp;C&amp;RÉrték típus: Forint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Felhasznalo</cp:lastModifiedBy>
  <cp:lastPrinted>2022-05-16T12:21:15Z</cp:lastPrinted>
  <dcterms:created xsi:type="dcterms:W3CDTF">2010-05-29T08:47:41Z</dcterms:created>
  <dcterms:modified xsi:type="dcterms:W3CDTF">2022-05-16T12:21:42Z</dcterms:modified>
  <cp:category/>
  <cp:version/>
  <cp:contentType/>
  <cp:contentStatus/>
</cp:coreProperties>
</file>