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öltségvetés2021\költségvetés 2020 I\2021\költsegvetes elfogadott\roma\"/>
    </mc:Choice>
  </mc:AlternateContent>
  <xr:revisionPtr revIDLastSave="0" documentId="13_ncr:1_{1813CD64-6B7E-494D-AF90-31B9EE5D06D5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Ktgv." sheetId="1" r:id="rId1"/>
    <sheet name="feladatonként" sheetId="2" r:id="rId2"/>
    <sheet name="Mérlegszerű kimutatás" sheetId="3" r:id="rId3"/>
    <sheet name="EU" sheetId="4" r:id="rId4"/>
    <sheet name="Előir.felh." sheetId="5" r:id="rId5"/>
    <sheet name="Gördülő terv." sheetId="6" r:id="rId6"/>
    <sheet name="Adósságot keletkeztető" sheetId="7" r:id="rId7"/>
  </sheets>
  <calcPr calcId="181029"/>
</workbook>
</file>

<file path=xl/calcChain.xml><?xml version="1.0" encoding="utf-8"?>
<calcChain xmlns="http://schemas.openxmlformats.org/spreadsheetml/2006/main">
  <c r="G12" i="2" l="1"/>
  <c r="G19" i="2"/>
  <c r="E16" i="7"/>
  <c r="D16" i="7"/>
  <c r="C16" i="7"/>
  <c r="F15" i="7"/>
  <c r="F14" i="7"/>
  <c r="F13" i="7"/>
  <c r="F16" i="7" s="1"/>
  <c r="C19" i="6"/>
  <c r="D19" i="6"/>
  <c r="D10" i="6"/>
  <c r="C10" i="6"/>
  <c r="E10" i="6"/>
  <c r="M13" i="5"/>
  <c r="L13" i="5"/>
  <c r="K13" i="5"/>
  <c r="J13" i="5"/>
  <c r="I13" i="5"/>
  <c r="H13" i="5"/>
  <c r="G13" i="5"/>
  <c r="F13" i="5"/>
  <c r="E13" i="5"/>
  <c r="D13" i="5"/>
  <c r="C13" i="5"/>
  <c r="B13" i="5"/>
  <c r="N12" i="5"/>
  <c r="M10" i="5"/>
  <c r="L10" i="5"/>
  <c r="K10" i="5"/>
  <c r="J10" i="5"/>
  <c r="I10" i="5"/>
  <c r="H10" i="5"/>
  <c r="G10" i="5"/>
  <c r="F10" i="5"/>
  <c r="E10" i="5"/>
  <c r="D10" i="5"/>
  <c r="C10" i="5"/>
  <c r="B10" i="5"/>
  <c r="N9" i="5"/>
  <c r="C14" i="3"/>
  <c r="C16" i="3" s="1"/>
  <c r="E12" i="3"/>
  <c r="E14" i="3" s="1"/>
  <c r="E16" i="3" s="1"/>
  <c r="C12" i="3"/>
  <c r="D12" i="2"/>
  <c r="D19" i="2"/>
  <c r="D15" i="1"/>
  <c r="D16" i="1" s="1"/>
  <c r="D23" i="1"/>
  <c r="D24" i="1" s="1"/>
  <c r="E19" i="6" l="1"/>
  <c r="N10" i="5"/>
  <c r="N13" i="5"/>
</calcChain>
</file>

<file path=xl/sharedStrings.xml><?xml version="1.0" encoding="utf-8"?>
<sst xmlns="http://schemas.openxmlformats.org/spreadsheetml/2006/main" count="125" uniqueCount="92">
  <si>
    <t>KIADÁSOK ÖSSZESEN</t>
  </si>
  <si>
    <t>Dologi kiadások összesen</t>
  </si>
  <si>
    <t>Vásárolt termékek, szolg. áfája</t>
  </si>
  <si>
    <t>K351</t>
  </si>
  <si>
    <t>Dologi kiadások</t>
  </si>
  <si>
    <t>KIADÁSOK</t>
  </si>
  <si>
    <t>BEVÉTELEK ÖSSZESEN</t>
  </si>
  <si>
    <t>Költségvetési bevételek összesen</t>
  </si>
  <si>
    <t>B16</t>
  </si>
  <si>
    <t>BEVÉTELEK</t>
  </si>
  <si>
    <t>Megnevezés</t>
  </si>
  <si>
    <t>Rovat</t>
  </si>
  <si>
    <t>adatok forintban</t>
  </si>
  <si>
    <t xml:space="preserve">Kenderesi Roma Nemzetiségi Önkormányzat </t>
  </si>
  <si>
    <t>Kiadások mindösszesen</t>
  </si>
  <si>
    <t xml:space="preserve">Önként vállalt feladat </t>
  </si>
  <si>
    <t xml:space="preserve">Államigazg.
 feladat </t>
  </si>
  <si>
    <t xml:space="preserve">Kötelező 
feladat </t>
  </si>
  <si>
    <t xml:space="preserve">Ebből </t>
  </si>
  <si>
    <t>Rovat
száma</t>
  </si>
  <si>
    <t>Rovat megnevezése</t>
  </si>
  <si>
    <t>Bevételek összesen</t>
  </si>
  <si>
    <t xml:space="preserve">Működési célú támogatások államháztartáson belülről </t>
  </si>
  <si>
    <t>1. számú melléklet</t>
  </si>
  <si>
    <t>2. számú melléklet</t>
  </si>
  <si>
    <t>Költségvetési bevételek</t>
  </si>
  <si>
    <t>Költségvetési kiadások</t>
  </si>
  <si>
    <t>Személyi juttatások</t>
  </si>
  <si>
    <t>Munkaadókat terhelő járulékok</t>
  </si>
  <si>
    <t>Támogatások áht-n belülről</t>
  </si>
  <si>
    <t>Működési bevételek összesen</t>
  </si>
  <si>
    <t>Működési kiadások összesen</t>
  </si>
  <si>
    <t>Felhalmozási kiadások</t>
  </si>
  <si>
    <t>Költségvetési kiadások összesen</t>
  </si>
  <si>
    <t>Finanszírozási bevételek összesen</t>
  </si>
  <si>
    <t>Finanszírozási kiadások összesen</t>
  </si>
  <si>
    <t>Bevételek mindösszesen</t>
  </si>
  <si>
    <t>3. számú melléklete</t>
  </si>
  <si>
    <t xml:space="preserve">Támogatások </t>
  </si>
  <si>
    <t>tervezett előirányzatai</t>
  </si>
  <si>
    <t>Bevételek</t>
  </si>
  <si>
    <t>0 eFt</t>
  </si>
  <si>
    <t>Kiadások</t>
  </si>
  <si>
    <t>4. számú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</si>
  <si>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</si>
  <si>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</si>
  <si>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</si>
  <si>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</si>
  <si>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</si>
  <si>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</si>
  <si>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</si>
  <si>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</si>
  <si>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</si>
  <si>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</si>
  <si>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</si>
  <si>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</si>
  <si>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</t>
  </si>
  <si>
    <t>5. számú melléklet</t>
  </si>
  <si>
    <t>adatok  Ft-ban</t>
  </si>
  <si>
    <t>(eFt-ban)</t>
  </si>
  <si>
    <t>2021.év</t>
  </si>
  <si>
    <t>2022.év</t>
  </si>
  <si>
    <t>Támogatás értékű működési bevételek áht.bel.</t>
  </si>
  <si>
    <t>Támogatások áht. kivülre</t>
  </si>
  <si>
    <t>Felhalmozási költségvetés kiadásai</t>
  </si>
  <si>
    <t>Kiadások összesen</t>
  </si>
  <si>
    <t xml:space="preserve"> </t>
  </si>
  <si>
    <t>6. számú melléklet</t>
  </si>
  <si>
    <t>011140</t>
  </si>
  <si>
    <t>Országos és helyi nemzetiségi önkorm.igazg. tevékenysége</t>
  </si>
  <si>
    <t>Támogatás államháztartáson belülről</t>
  </si>
  <si>
    <t>Adósságot keletkeztető ügyletekből és kezességvállalásokból fennálló kötelezettségek</t>
  </si>
  <si>
    <t>NEMLEGES</t>
  </si>
  <si>
    <t xml:space="preserve"> forintban !</t>
  </si>
  <si>
    <t>Sorszám</t>
  </si>
  <si>
    <t>MEGNEVEZÉS</t>
  </si>
  <si>
    <t>Évek</t>
  </si>
  <si>
    <t>Összesen
(6=3+4+5)</t>
  </si>
  <si>
    <t>ÖSSZES KÖTELEZETTSÉG</t>
  </si>
  <si>
    <t>7. számú melléklet</t>
  </si>
  <si>
    <t>Egyéb dologi kiadások(rendezvényekre, ballagó iskolások megajándékozása)</t>
  </si>
  <si>
    <t>Elnöki keret dologi kiadásokra</t>
  </si>
  <si>
    <t>K355</t>
  </si>
  <si>
    <t>K35</t>
  </si>
  <si>
    <t>2021. évi részletes költségvetése</t>
  </si>
  <si>
    <t>Kenderesi Roma Nemzetiségi Önkormányzat  2021. évi  kötelező, - államigazgatási, - önként vállalt feladatai</t>
  </si>
  <si>
    <t>Előir. 2021.</t>
  </si>
  <si>
    <t>Kenderesi Roma Nemzetiségi Önkormányzat 2021. évi költségvetésének mérlegszerű kimutatása</t>
  </si>
  <si>
    <t xml:space="preserve">2021. évi Európai Uniós támogatások és kiadások </t>
  </si>
  <si>
    <t>Kenderesi Roma Nemzetiségű Önkormányzat 2021. évi előirányzat felhasználási ütemterve</t>
  </si>
  <si>
    <t>Kenderesi Roma Nemzetiségi Önkormányzat  2021.-2023. évi gördülő tervezése</t>
  </si>
  <si>
    <t>2023.év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</si>
</sst>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i/>
      <sz val="10"/>
      <name val="Arial CE"/>
      <family val="2"/>
      <charset val="238"/>
    </font>
    <font>
      <i/>
      <sz val="10"/>
      <name val="Arial CE"/>
      <charset val="238"/>
    </font>
    <font>
      <sz val="12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164" fontId="24" fillId="0" borderId="0" applyFont="0" applyFill="0" applyBorder="0" applyAlignment="0" applyProtection="0"/>
  </cellStyleXfs>
  <cellXfs count="199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/>
    <xf numFmtId="3" fontId="1" fillId="0" borderId="0" xfId="1" applyNumberFormat="1" applyFont="1"/>
    <xf numFmtId="0" fontId="1" fillId="0" borderId="0" xfId="1" applyFont="1"/>
    <xf numFmtId="0" fontId="2" fillId="0" borderId="0" xfId="1" applyFont="1"/>
    <xf numFmtId="3" fontId="2" fillId="2" borderId="0" xfId="2" applyNumberFormat="1" applyFont="1" applyFill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vertical="center"/>
    </xf>
    <xf numFmtId="0" fontId="2" fillId="2" borderId="1" xfId="2" applyFont="1" applyFill="1" applyBorder="1" applyAlignment="1">
      <alignment vertical="center"/>
    </xf>
    <xf numFmtId="0" fontId="2" fillId="3" borderId="1" xfId="2" applyNumberFormat="1" applyFont="1" applyFill="1" applyBorder="1" applyAlignment="1">
      <alignment horizontal="center" vertical="center" wrapText="1"/>
    </xf>
    <xf numFmtId="3" fontId="2" fillId="2" borderId="2" xfId="2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vertical="center"/>
    </xf>
    <xf numFmtId="0" fontId="2" fillId="3" borderId="2" xfId="2" applyNumberFormat="1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vertical="center"/>
    </xf>
    <xf numFmtId="0" fontId="2" fillId="0" borderId="4" xfId="2" applyFont="1" applyFill="1" applyBorder="1" applyAlignment="1">
      <alignment vertical="center"/>
    </xf>
    <xf numFmtId="3" fontId="1" fillId="0" borderId="3" xfId="2" applyNumberFormat="1" applyFont="1" applyFill="1" applyBorder="1" applyAlignment="1">
      <alignment vertical="center"/>
    </xf>
    <xf numFmtId="0" fontId="1" fillId="0" borderId="5" xfId="2" applyFont="1" applyFill="1" applyBorder="1" applyAlignment="1">
      <alignment vertical="center"/>
    </xf>
    <xf numFmtId="3" fontId="2" fillId="0" borderId="6" xfId="2" applyNumberFormat="1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3" fontId="2" fillId="3" borderId="6" xfId="2" applyNumberFormat="1" applyFont="1" applyFill="1" applyBorder="1" applyAlignment="1">
      <alignment horizontal="left" vertical="top" wrapText="1"/>
    </xf>
    <xf numFmtId="49" fontId="2" fillId="3" borderId="8" xfId="2" applyNumberFormat="1" applyFont="1" applyFill="1" applyBorder="1" applyAlignment="1">
      <alignment horizontal="left" vertical="top" wrapText="1"/>
    </xf>
    <xf numFmtId="49" fontId="2" fillId="3" borderId="2" xfId="2" applyNumberFormat="1" applyFont="1" applyFill="1" applyBorder="1" applyAlignment="1">
      <alignment horizontal="center" vertical="top" wrapText="1"/>
    </xf>
    <xf numFmtId="3" fontId="2" fillId="4" borderId="6" xfId="2" applyNumberFormat="1" applyFont="1" applyFill="1" applyBorder="1"/>
    <xf numFmtId="0" fontId="2" fillId="4" borderId="0" xfId="2" applyFont="1" applyFill="1" applyBorder="1"/>
    <xf numFmtId="0" fontId="2" fillId="4" borderId="9" xfId="2" applyFont="1" applyFill="1" applyBorder="1"/>
    <xf numFmtId="3" fontId="1" fillId="2" borderId="6" xfId="2" applyNumberFormat="1" applyFont="1" applyFill="1" applyBorder="1" applyAlignment="1">
      <alignment vertical="center"/>
    </xf>
    <xf numFmtId="0" fontId="1" fillId="2" borderId="9" xfId="2" applyFont="1" applyFill="1" applyBorder="1" applyAlignment="1">
      <alignment vertical="center"/>
    </xf>
    <xf numFmtId="3" fontId="2" fillId="2" borderId="6" xfId="2" applyNumberFormat="1" applyFont="1" applyFill="1" applyBorder="1" applyAlignment="1">
      <alignment vertical="center"/>
    </xf>
    <xf numFmtId="0" fontId="2" fillId="2" borderId="9" xfId="2" applyFont="1" applyFill="1" applyBorder="1" applyAlignment="1">
      <alignment vertical="center"/>
    </xf>
    <xf numFmtId="0" fontId="5" fillId="0" borderId="0" xfId="0" applyFont="1"/>
    <xf numFmtId="49" fontId="2" fillId="3" borderId="0" xfId="2" applyNumberFormat="1" applyFont="1" applyFill="1" applyBorder="1" applyAlignment="1">
      <alignment horizontal="left" vertical="top" wrapText="1"/>
    </xf>
    <xf numFmtId="3" fontId="2" fillId="3" borderId="6" xfId="2" applyNumberFormat="1" applyFont="1" applyFill="1" applyBorder="1" applyAlignment="1">
      <alignment horizontal="center" vertical="top" wrapText="1"/>
    </xf>
    <xf numFmtId="49" fontId="2" fillId="3" borderId="10" xfId="2" applyNumberFormat="1" applyFont="1" applyFill="1" applyBorder="1" applyAlignment="1">
      <alignment horizontal="center" vertical="top" wrapText="1"/>
    </xf>
    <xf numFmtId="49" fontId="2" fillId="3" borderId="11" xfId="2" applyNumberFormat="1" applyFont="1" applyFill="1" applyBorder="1" applyAlignment="1">
      <alignment horizontal="center" vertical="top" wrapText="1"/>
    </xf>
    <xf numFmtId="49" fontId="2" fillId="3" borderId="4" xfId="2" applyNumberFormat="1" applyFont="1" applyFill="1" applyBorder="1" applyAlignment="1">
      <alignment horizontal="center" vertical="center"/>
    </xf>
    <xf numFmtId="49" fontId="2" fillId="3" borderId="12" xfId="2" applyNumberFormat="1" applyFont="1" applyFill="1" applyBorder="1" applyAlignment="1">
      <alignment horizontal="center" vertical="top" wrapText="1"/>
    </xf>
    <xf numFmtId="3" fontId="2" fillId="0" borderId="0" xfId="2" applyNumberFormat="1" applyFont="1"/>
    <xf numFmtId="0" fontId="2" fillId="0" borderId="0" xfId="2" applyFont="1"/>
    <xf numFmtId="3" fontId="1" fillId="0" borderId="0" xfId="2" applyNumberFormat="1" applyFont="1" applyAlignment="1">
      <alignment horizontal="center"/>
    </xf>
    <xf numFmtId="3" fontId="6" fillId="0" borderId="0" xfId="2" applyNumberFormat="1" applyFont="1"/>
    <xf numFmtId="0" fontId="6" fillId="0" borderId="0" xfId="2" applyFont="1"/>
    <xf numFmtId="0" fontId="0" fillId="0" borderId="0" xfId="0" applyAlignment="1">
      <alignment horizontal="center" vertical="top"/>
    </xf>
    <xf numFmtId="0" fontId="6" fillId="0" borderId="0" xfId="2" applyFont="1" applyAlignment="1">
      <alignment horizontal="center" vertical="top"/>
    </xf>
    <xf numFmtId="3" fontId="1" fillId="0" borderId="0" xfId="2" applyNumberFormat="1" applyFont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7" fillId="0" borderId="0" xfId="0" applyFont="1"/>
    <xf numFmtId="3" fontId="8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right"/>
    </xf>
    <xf numFmtId="0" fontId="8" fillId="0" borderId="2" xfId="3" applyFont="1" applyFill="1" applyBorder="1" applyAlignment="1">
      <alignment vertical="center"/>
    </xf>
    <xf numFmtId="0" fontId="8" fillId="0" borderId="2" xfId="3" applyFont="1" applyFill="1" applyBorder="1" applyAlignment="1">
      <alignment vertical="center" wrapText="1"/>
    </xf>
    <xf numFmtId="3" fontId="7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0" fontId="7" fillId="0" borderId="2" xfId="3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0" fontId="7" fillId="0" borderId="0" xfId="0" applyFont="1" applyFill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wrapText="1"/>
    </xf>
    <xf numFmtId="0" fontId="9" fillId="0" borderId="2" xfId="3" applyFont="1" applyFill="1" applyBorder="1" applyAlignment="1">
      <alignment vertical="center"/>
    </xf>
    <xf numFmtId="0" fontId="10" fillId="0" borderId="2" xfId="3" applyFont="1" applyFill="1" applyBorder="1" applyAlignment="1">
      <alignment vertical="center" wrapText="1"/>
    </xf>
    <xf numFmtId="0" fontId="9" fillId="0" borderId="2" xfId="3" applyFont="1" applyFill="1" applyBorder="1" applyAlignment="1">
      <alignment vertical="center" wrapText="1"/>
    </xf>
    <xf numFmtId="3" fontId="8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 vertical="top" wrapText="1"/>
    </xf>
    <xf numFmtId="0" fontId="8" fillId="0" borderId="15" xfId="0" applyFont="1" applyBorder="1"/>
    <xf numFmtId="3" fontId="8" fillId="0" borderId="16" xfId="0" applyNumberFormat="1" applyFont="1" applyBorder="1"/>
    <xf numFmtId="0" fontId="8" fillId="0" borderId="16" xfId="0" applyFont="1" applyBorder="1"/>
    <xf numFmtId="3" fontId="7" fillId="0" borderId="17" xfId="0" applyNumberFormat="1" applyFont="1" applyBorder="1"/>
    <xf numFmtId="0" fontId="8" fillId="0" borderId="18" xfId="0" applyFont="1" applyBorder="1"/>
    <xf numFmtId="3" fontId="8" fillId="0" borderId="2" xfId="0" applyNumberFormat="1" applyFont="1" applyBorder="1"/>
    <xf numFmtId="0" fontId="8" fillId="0" borderId="2" xfId="0" applyFont="1" applyBorder="1"/>
    <xf numFmtId="3" fontId="7" fillId="0" borderId="19" xfId="0" applyNumberFormat="1" applyFont="1" applyBorder="1"/>
    <xf numFmtId="0" fontId="7" fillId="0" borderId="18" xfId="0" applyFont="1" applyBorder="1"/>
    <xf numFmtId="3" fontId="7" fillId="0" borderId="2" xfId="0" applyNumberFormat="1" applyFont="1" applyBorder="1"/>
    <xf numFmtId="0" fontId="7" fillId="0" borderId="2" xfId="0" applyFont="1" applyBorder="1"/>
    <xf numFmtId="0" fontId="7" fillId="0" borderId="2" xfId="4" applyFont="1" applyBorder="1"/>
    <xf numFmtId="3" fontId="8" fillId="0" borderId="19" xfId="0" applyNumberFormat="1" applyFont="1" applyBorder="1"/>
    <xf numFmtId="0" fontId="7" fillId="0" borderId="20" xfId="0" applyFont="1" applyBorder="1"/>
    <xf numFmtId="3" fontId="7" fillId="0" borderId="21" xfId="0" applyNumberFormat="1" applyFont="1" applyBorder="1"/>
    <xf numFmtId="0" fontId="7" fillId="0" borderId="21" xfId="0" applyFont="1" applyBorder="1"/>
    <xf numFmtId="3" fontId="7" fillId="0" borderId="22" xfId="0" applyNumberFormat="1" applyFont="1" applyBorder="1"/>
    <xf numFmtId="0" fontId="11" fillId="0" borderId="0" xfId="0" applyFont="1"/>
    <xf numFmtId="0" fontId="7" fillId="0" borderId="0" xfId="5" applyFont="1" applyAlignment="1">
      <alignment horizontal="center"/>
    </xf>
    <xf numFmtId="0" fontId="7" fillId="0" borderId="0" xfId="5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0" fillId="0" borderId="0" xfId="0" applyFont="1"/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right"/>
    </xf>
    <xf numFmtId="0" fontId="14" fillId="0" borderId="0" xfId="6" applyFont="1" applyFill="1" applyAlignment="1" applyProtection="1">
      <alignment horizontal="center"/>
    </xf>
    <xf numFmtId="0" fontId="19" fillId="0" borderId="0" xfId="6" applyFont="1" applyFill="1" applyAlignment="1" applyProtection="1">
      <protection locked="0"/>
    </xf>
    <xf numFmtId="0" fontId="19" fillId="0" borderId="0" xfId="6" applyFont="1" applyFill="1" applyProtection="1">
      <protection locked="0"/>
    </xf>
    <xf numFmtId="0" fontId="16" fillId="0" borderId="0" xfId="0" applyFont="1" applyFill="1" applyAlignment="1">
      <alignment horizontal="right"/>
    </xf>
    <xf numFmtId="0" fontId="14" fillId="0" borderId="2" xfId="6" applyFont="1" applyFill="1" applyBorder="1" applyAlignment="1" applyProtection="1">
      <alignment vertical="center"/>
    </xf>
    <xf numFmtId="0" fontId="14" fillId="0" borderId="2" xfId="6" applyFont="1" applyFill="1" applyBorder="1" applyAlignment="1" applyProtection="1">
      <alignment horizontal="center" vertical="center"/>
    </xf>
    <xf numFmtId="0" fontId="20" fillId="0" borderId="2" xfId="6" applyFont="1" applyFill="1" applyBorder="1" applyAlignment="1" applyProtection="1">
      <alignment vertical="center"/>
    </xf>
    <xf numFmtId="165" fontId="20" fillId="3" borderId="2" xfId="6" applyNumberFormat="1" applyFont="1" applyFill="1" applyBorder="1" applyAlignment="1" applyProtection="1">
      <alignment vertical="center"/>
      <protection locked="0"/>
    </xf>
    <xf numFmtId="165" fontId="20" fillId="0" borderId="2" xfId="6" applyNumberFormat="1" applyFont="1" applyFill="1" applyBorder="1" applyAlignment="1" applyProtection="1">
      <alignment vertical="center"/>
    </xf>
    <xf numFmtId="165" fontId="20" fillId="0" borderId="2" xfId="6" applyNumberFormat="1" applyFont="1" applyFill="1" applyBorder="1" applyAlignment="1" applyProtection="1">
      <alignment vertical="center"/>
      <protection locked="0"/>
    </xf>
    <xf numFmtId="0" fontId="15" fillId="0" borderId="2" xfId="6" applyFont="1" applyFill="1" applyBorder="1" applyAlignment="1" applyProtection="1">
      <alignment vertical="center"/>
    </xf>
    <xf numFmtId="165" fontId="15" fillId="0" borderId="2" xfId="6" applyNumberFormat="1" applyFont="1" applyFill="1" applyBorder="1" applyAlignment="1" applyProtection="1">
      <alignment vertical="center"/>
    </xf>
    <xf numFmtId="0" fontId="19" fillId="0" borderId="0" xfId="6" applyFont="1" applyFill="1" applyProtection="1"/>
    <xf numFmtId="0" fontId="0" fillId="0" borderId="0" xfId="0" applyFont="1" applyAlignment="1"/>
    <xf numFmtId="0" fontId="8" fillId="0" borderId="0" xfId="6" applyFont="1" applyFill="1" applyAlignment="1" applyProtection="1">
      <alignment horizontal="center"/>
    </xf>
    <xf numFmtId="0" fontId="21" fillId="0" borderId="0" xfId="4" applyFont="1"/>
    <xf numFmtId="0" fontId="22" fillId="0" borderId="0" xfId="4" applyFont="1" applyAlignment="1">
      <alignment horizontal="right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3" fontId="7" fillId="0" borderId="2" xfId="4" applyNumberFormat="1" applyFont="1" applyBorder="1"/>
    <xf numFmtId="0" fontId="7" fillId="0" borderId="2" xfId="4" applyFont="1" applyBorder="1" applyAlignment="1"/>
    <xf numFmtId="0" fontId="8" fillId="0" borderId="2" xfId="4" applyFont="1" applyFill="1" applyBorder="1"/>
    <xf numFmtId="3" fontId="8" fillId="0" borderId="2" xfId="4" applyNumberFormat="1" applyFont="1" applyFill="1" applyBorder="1"/>
    <xf numFmtId="3" fontId="0" fillId="0" borderId="0" xfId="0" applyNumberFormat="1"/>
    <xf numFmtId="3" fontId="23" fillId="0" borderId="2" xfId="7" applyNumberFormat="1" applyFont="1" applyFill="1" applyBorder="1" applyAlignment="1" applyProtection="1">
      <protection locked="0"/>
    </xf>
    <xf numFmtId="49" fontId="2" fillId="3" borderId="6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165" fontId="26" fillId="0" borderId="0" xfId="7" applyNumberFormat="1" applyFont="1" applyAlignment="1">
      <alignment horizontal="center" vertical="center" wrapText="1"/>
    </xf>
    <xf numFmtId="165" fontId="27" fillId="0" borderId="0" xfId="7" applyNumberFormat="1" applyFont="1" applyAlignment="1">
      <alignment horizontal="centerContinuous" vertical="center"/>
    </xf>
    <xf numFmtId="0" fontId="30" fillId="0" borderId="12" xfId="7" applyFont="1" applyBorder="1" applyAlignment="1">
      <alignment horizontal="center" vertical="center" wrapText="1"/>
    </xf>
    <xf numFmtId="0" fontId="18" fillId="0" borderId="25" xfId="7" applyBorder="1" applyAlignment="1">
      <alignment horizontal="center" vertical="center"/>
    </xf>
    <xf numFmtId="0" fontId="18" fillId="0" borderId="26" xfId="7" applyBorder="1" applyAlignment="1">
      <alignment horizontal="center" vertical="center"/>
    </xf>
    <xf numFmtId="0" fontId="18" fillId="0" borderId="27" xfId="7" applyBorder="1" applyAlignment="1">
      <alignment horizontal="center" vertical="center"/>
    </xf>
    <xf numFmtId="0" fontId="18" fillId="0" borderId="28" xfId="7" applyBorder="1" applyAlignment="1">
      <alignment horizontal="center" vertical="center"/>
    </xf>
    <xf numFmtId="0" fontId="18" fillId="0" borderId="11" xfId="7" applyBorder="1" applyProtection="1">
      <protection locked="0"/>
    </xf>
    <xf numFmtId="166" fontId="18" fillId="0" borderId="11" xfId="8" applyNumberFormat="1" applyFont="1" applyBorder="1" applyProtection="1">
      <protection locked="0"/>
    </xf>
    <xf numFmtId="166" fontId="18" fillId="0" borderId="29" xfId="8" applyNumberFormat="1" applyFont="1" applyBorder="1"/>
    <xf numFmtId="0" fontId="18" fillId="0" borderId="18" xfId="7" applyBorder="1" applyAlignment="1">
      <alignment horizontal="center" vertical="center"/>
    </xf>
    <xf numFmtId="0" fontId="18" fillId="0" borderId="2" xfId="7" applyBorder="1" applyProtection="1">
      <protection locked="0"/>
    </xf>
    <xf numFmtId="166" fontId="18" fillId="0" borderId="2" xfId="8" applyNumberFormat="1" applyFont="1" applyBorder="1" applyProtection="1">
      <protection locked="0"/>
    </xf>
    <xf numFmtId="166" fontId="18" fillId="0" borderId="19" xfId="8" applyNumberFormat="1" applyFont="1" applyBorder="1"/>
    <xf numFmtId="0" fontId="18" fillId="0" borderId="23" xfId="7" applyBorder="1" applyAlignment="1">
      <alignment horizontal="center" vertical="center"/>
    </xf>
    <xf numFmtId="0" fontId="18" fillId="0" borderId="12" xfId="7" applyBorder="1" applyProtection="1">
      <protection locked="0"/>
    </xf>
    <xf numFmtId="166" fontId="18" fillId="0" borderId="12" xfId="8" applyNumberFormat="1" applyFont="1" applyBorder="1" applyProtection="1">
      <protection locked="0"/>
    </xf>
    <xf numFmtId="0" fontId="30" fillId="0" borderId="25" xfId="7" applyFont="1" applyBorder="1" applyAlignment="1">
      <alignment horizontal="center" vertical="center"/>
    </xf>
    <xf numFmtId="0" fontId="30" fillId="0" borderId="26" xfId="7" applyFont="1" applyBorder="1"/>
    <xf numFmtId="166" fontId="30" fillId="0" borderId="26" xfId="7" applyNumberFormat="1" applyFont="1" applyBorder="1"/>
    <xf numFmtId="166" fontId="30" fillId="0" borderId="27" xfId="7" applyNumberFormat="1" applyFont="1" applyBorder="1"/>
    <xf numFmtId="0" fontId="0" fillId="0" borderId="0" xfId="0" applyAlignment="1">
      <alignment vertical="top" wrapText="1"/>
    </xf>
    <xf numFmtId="0" fontId="2" fillId="3" borderId="2" xfId="2" applyNumberFormat="1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vertical="top" wrapText="1"/>
    </xf>
    <xf numFmtId="3" fontId="1" fillId="0" borderId="6" xfId="2" applyNumberFormat="1" applyFont="1" applyFill="1" applyBorder="1" applyAlignment="1">
      <alignment vertical="top" wrapText="1"/>
    </xf>
    <xf numFmtId="3" fontId="1" fillId="0" borderId="30" xfId="2" applyNumberFormat="1" applyFont="1" applyFill="1" applyBorder="1" applyAlignment="1">
      <alignment vertical="top" wrapText="1"/>
    </xf>
    <xf numFmtId="0" fontId="6" fillId="0" borderId="0" xfId="2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8" fillId="0" borderId="12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wrapText="1"/>
    </xf>
    <xf numFmtId="3" fontId="8" fillId="0" borderId="13" xfId="0" applyNumberFormat="1" applyFont="1" applyFill="1" applyBorder="1" applyAlignment="1">
      <alignment horizontal="center" wrapText="1"/>
    </xf>
    <xf numFmtId="3" fontId="8" fillId="0" borderId="3" xfId="0" applyNumberFormat="1" applyFont="1" applyFill="1" applyBorder="1" applyAlignment="1">
      <alignment horizontal="center" wrapText="1"/>
    </xf>
    <xf numFmtId="0" fontId="10" fillId="0" borderId="12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5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0" xfId="6" applyFont="1" applyFill="1" applyAlignment="1" applyProtection="1">
      <alignment horizontal="center"/>
    </xf>
    <xf numFmtId="0" fontId="8" fillId="0" borderId="2" xfId="4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2" xfId="4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30" fillId="0" borderId="15" xfId="7" applyFont="1" applyBorder="1" applyAlignment="1">
      <alignment horizontal="center" vertical="center" wrapText="1"/>
    </xf>
    <xf numFmtId="0" fontId="30" fillId="0" borderId="23" xfId="7" applyFont="1" applyBorder="1" applyAlignment="1">
      <alignment horizontal="center" vertical="center" wrapText="1"/>
    </xf>
    <xf numFmtId="0" fontId="30" fillId="0" borderId="16" xfId="7" applyFont="1" applyBorder="1" applyAlignment="1">
      <alignment horizontal="center" vertical="center" wrapText="1"/>
    </xf>
    <xf numFmtId="0" fontId="30" fillId="0" borderId="12" xfId="7" applyFont="1" applyBorder="1" applyAlignment="1">
      <alignment horizontal="center" vertical="center" wrapText="1"/>
    </xf>
    <xf numFmtId="0" fontId="30" fillId="0" borderId="17" xfId="7" applyFont="1" applyBorder="1" applyAlignment="1">
      <alignment horizontal="center" vertical="center" wrapText="1"/>
    </xf>
    <xf numFmtId="0" fontId="30" fillId="0" borderId="24" xfId="7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</cellXfs>
  <cellStyles count="9">
    <cellStyle name="Ezres" xfId="8" builtinId="3"/>
    <cellStyle name="Normál" xfId="0" builtinId="0"/>
    <cellStyle name="Normál 2 2" xfId="4" xr:uid="{00000000-0005-0000-0000-000002000000}"/>
    <cellStyle name="Normál 3" xfId="1" xr:uid="{00000000-0005-0000-0000-000003000000}"/>
    <cellStyle name="Normál 5" xfId="2" xr:uid="{00000000-0005-0000-0000-000004000000}"/>
    <cellStyle name="Normál_KVRENMUNKA" xfId="7" xr:uid="{00000000-0005-0000-0000-000005000000}"/>
    <cellStyle name="Normál_Munka1" xfId="3" xr:uid="{00000000-0005-0000-0000-000006000000}"/>
    <cellStyle name="Normál_Munkafüzet2" xfId="5" xr:uid="{00000000-0005-0000-0000-000007000000}"/>
    <cellStyle name="Normál_SEGEDLETEK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selection activeCell="B6" sqref="B6:D6"/>
    </sheetView>
  </sheetViews>
  <sheetFormatPr defaultRowHeight="15" x14ac:dyDescent="0.25"/>
  <cols>
    <col min="1" max="1" width="6" customWidth="1"/>
    <col min="2" max="2" width="8.5703125" style="3" customWidth="1"/>
    <col min="3" max="3" width="42.5703125" style="2" customWidth="1"/>
    <col min="4" max="4" width="20.85546875" style="1" customWidth="1"/>
  </cols>
  <sheetData>
    <row r="1" spans="1:4" x14ac:dyDescent="0.25">
      <c r="B1" s="6"/>
      <c r="C1" s="40"/>
      <c r="D1" s="46" t="s">
        <v>23</v>
      </c>
    </row>
    <row r="2" spans="1:4" x14ac:dyDescent="0.25">
      <c r="B2" s="6"/>
      <c r="C2" s="40"/>
      <c r="D2" s="39"/>
    </row>
    <row r="3" spans="1:4" x14ac:dyDescent="0.25">
      <c r="B3" s="6"/>
      <c r="C3" s="40"/>
      <c r="D3" s="39"/>
    </row>
    <row r="4" spans="1:4" ht="18.75" x14ac:dyDescent="0.25">
      <c r="B4" s="164" t="s">
        <v>13</v>
      </c>
      <c r="C4" s="165"/>
      <c r="D4" s="165"/>
    </row>
    <row r="5" spans="1:4" ht="18.75" x14ac:dyDescent="0.25">
      <c r="B5" s="45"/>
      <c r="C5" s="44"/>
      <c r="D5" s="44"/>
    </row>
    <row r="6" spans="1:4" ht="18.75" x14ac:dyDescent="0.25">
      <c r="B6" s="164" t="s">
        <v>84</v>
      </c>
      <c r="C6" s="165"/>
      <c r="D6" s="165"/>
    </row>
    <row r="7" spans="1:4" ht="18.75" x14ac:dyDescent="0.3">
      <c r="B7" s="6"/>
      <c r="C7" s="43"/>
      <c r="D7" s="42"/>
    </row>
    <row r="8" spans="1:4" ht="18.75" x14ac:dyDescent="0.3">
      <c r="B8" s="6"/>
      <c r="C8" s="43"/>
      <c r="D8" s="42"/>
    </row>
    <row r="9" spans="1:4" x14ac:dyDescent="0.25">
      <c r="B9" s="6"/>
      <c r="C9" s="40"/>
      <c r="D9" s="41" t="s">
        <v>12</v>
      </c>
    </row>
    <row r="10" spans="1:4" x14ac:dyDescent="0.25">
      <c r="B10" s="6"/>
      <c r="C10" s="40"/>
      <c r="D10" s="39"/>
    </row>
    <row r="11" spans="1:4" x14ac:dyDescent="0.25">
      <c r="B11" s="38" t="s">
        <v>11</v>
      </c>
      <c r="C11" s="37" t="s">
        <v>10</v>
      </c>
      <c r="D11" s="135" t="s">
        <v>68</v>
      </c>
    </row>
    <row r="12" spans="1:4" ht="51" x14ac:dyDescent="0.25">
      <c r="B12" s="36"/>
      <c r="C12" s="35"/>
      <c r="D12" s="34" t="s">
        <v>69</v>
      </c>
    </row>
    <row r="13" spans="1:4" x14ac:dyDescent="0.25">
      <c r="B13" s="24"/>
      <c r="C13" s="33" t="s">
        <v>9</v>
      </c>
      <c r="D13" s="22"/>
    </row>
    <row r="14" spans="1:4" x14ac:dyDescent="0.25">
      <c r="B14" s="15" t="s">
        <v>8</v>
      </c>
      <c r="C14" s="29" t="s">
        <v>70</v>
      </c>
      <c r="D14" s="28">
        <v>1040000</v>
      </c>
    </row>
    <row r="15" spans="1:4" x14ac:dyDescent="0.25">
      <c r="A15" s="32"/>
      <c r="B15" s="15"/>
      <c r="C15" s="31" t="s">
        <v>7</v>
      </c>
      <c r="D15" s="30">
        <f>SUM(D14)</f>
        <v>1040000</v>
      </c>
    </row>
    <row r="16" spans="1:4" x14ac:dyDescent="0.25">
      <c r="B16" s="15"/>
      <c r="C16" s="27" t="s">
        <v>6</v>
      </c>
      <c r="D16" s="25">
        <f>SUM(D15:D15)</f>
        <v>1040000</v>
      </c>
    </row>
    <row r="17" spans="2:4" x14ac:dyDescent="0.25">
      <c r="B17" s="15"/>
      <c r="C17" s="26"/>
      <c r="D17" s="25"/>
    </row>
    <row r="18" spans="2:4" x14ac:dyDescent="0.25">
      <c r="B18" s="24"/>
      <c r="C18" s="23" t="s">
        <v>5</v>
      </c>
      <c r="D18" s="22"/>
    </row>
    <row r="19" spans="2:4" x14ac:dyDescent="0.25">
      <c r="B19" s="15"/>
      <c r="C19" s="21" t="s">
        <v>4</v>
      </c>
      <c r="D19" s="20"/>
    </row>
    <row r="20" spans="2:4" s="159" customFormat="1" ht="25.5" x14ac:dyDescent="0.25">
      <c r="B20" s="160" t="s">
        <v>82</v>
      </c>
      <c r="C20" s="161" t="s">
        <v>80</v>
      </c>
      <c r="D20" s="162">
        <v>724000</v>
      </c>
    </row>
    <row r="21" spans="2:4" s="159" customFormat="1" x14ac:dyDescent="0.25">
      <c r="B21" s="160" t="s">
        <v>82</v>
      </c>
      <c r="C21" s="161" t="s">
        <v>81</v>
      </c>
      <c r="D21" s="163">
        <v>95000</v>
      </c>
    </row>
    <row r="22" spans="2:4" x14ac:dyDescent="0.25">
      <c r="B22" s="15" t="s">
        <v>3</v>
      </c>
      <c r="C22" s="19" t="s">
        <v>2</v>
      </c>
      <c r="D22" s="18">
        <v>221000</v>
      </c>
    </row>
    <row r="23" spans="2:4" x14ac:dyDescent="0.25">
      <c r="B23" s="15"/>
      <c r="C23" s="17" t="s">
        <v>1</v>
      </c>
      <c r="D23" s="16">
        <f>SUM(D20:D22)</f>
        <v>1040000</v>
      </c>
    </row>
    <row r="24" spans="2:4" x14ac:dyDescent="0.25">
      <c r="B24" s="15"/>
      <c r="C24" s="14" t="s">
        <v>0</v>
      </c>
      <c r="D24" s="13">
        <f>SUM(D23)</f>
        <v>1040000</v>
      </c>
    </row>
    <row r="25" spans="2:4" x14ac:dyDescent="0.25">
      <c r="B25" s="12"/>
      <c r="C25" s="11"/>
      <c r="D25" s="10"/>
    </row>
    <row r="26" spans="2:4" x14ac:dyDescent="0.25">
      <c r="B26" s="9"/>
      <c r="C26" s="8"/>
      <c r="D26" s="7"/>
    </row>
    <row r="38" spans="2:4" x14ac:dyDescent="0.25">
      <c r="B38" s="6"/>
      <c r="C38" s="5"/>
      <c r="D38" s="4"/>
    </row>
    <row r="39" spans="2:4" x14ac:dyDescent="0.25">
      <c r="B39" s="6"/>
      <c r="C39" s="5"/>
      <c r="D39" s="4"/>
    </row>
    <row r="40" spans="2:4" x14ac:dyDescent="0.25">
      <c r="B40" s="6"/>
      <c r="C40" s="5"/>
      <c r="D40" s="4"/>
    </row>
    <row r="41" spans="2:4" x14ac:dyDescent="0.25">
      <c r="B41" s="6"/>
      <c r="C41" s="5"/>
      <c r="D41" s="4"/>
    </row>
  </sheetData>
  <mergeCells count="2">
    <mergeCell ref="B4:D4"/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9"/>
  <sheetViews>
    <sheetView workbookViewId="0">
      <selection activeCell="D16" sqref="D16:D17"/>
    </sheetView>
  </sheetViews>
  <sheetFormatPr defaultRowHeight="15.75" x14ac:dyDescent="0.25"/>
  <cols>
    <col min="1" max="1" width="7" customWidth="1"/>
    <col min="2" max="2" width="51.42578125" style="49" customWidth="1"/>
    <col min="3" max="3" width="7.28515625" style="49" customWidth="1"/>
    <col min="4" max="4" width="13.28515625" style="47" customWidth="1"/>
    <col min="5" max="5" width="12.85546875" style="48" customWidth="1"/>
    <col min="6" max="6" width="12.85546875" style="47" customWidth="1"/>
    <col min="7" max="7" width="14.5703125" style="47" customWidth="1"/>
  </cols>
  <sheetData>
    <row r="1" spans="2:7" x14ac:dyDescent="0.25">
      <c r="B1" s="80"/>
      <c r="C1" s="2"/>
      <c r="F1" s="47" t="s">
        <v>24</v>
      </c>
    </row>
    <row r="2" spans="2:7" x14ac:dyDescent="0.25">
      <c r="B2" s="80"/>
      <c r="C2" s="2"/>
    </row>
    <row r="4" spans="2:7" ht="37.5" customHeight="1" x14ac:dyDescent="0.25">
      <c r="B4" s="166" t="s">
        <v>85</v>
      </c>
      <c r="C4" s="166"/>
      <c r="D4" s="166"/>
      <c r="E4" s="166"/>
      <c r="F4" s="166"/>
      <c r="G4" s="166"/>
    </row>
    <row r="5" spans="2:7" ht="18.75" x14ac:dyDescent="0.25">
      <c r="B5" s="81"/>
      <c r="C5" s="81"/>
      <c r="D5" s="81"/>
      <c r="E5" s="81"/>
      <c r="F5" s="81"/>
      <c r="G5" s="81"/>
    </row>
    <row r="6" spans="2:7" ht="18.75" x14ac:dyDescent="0.25">
      <c r="B6" s="79"/>
      <c r="C6" s="79"/>
      <c r="D6" s="79"/>
      <c r="E6" s="79"/>
      <c r="F6" s="79"/>
      <c r="G6" s="79"/>
    </row>
    <row r="7" spans="2:7" ht="18.75" x14ac:dyDescent="0.25">
      <c r="B7" s="79"/>
      <c r="C7" s="79"/>
      <c r="D7" s="79"/>
      <c r="E7" s="79"/>
      <c r="F7" s="79"/>
      <c r="G7" s="79"/>
    </row>
    <row r="8" spans="2:7" x14ac:dyDescent="0.25">
      <c r="B8" s="78" t="s">
        <v>9</v>
      </c>
      <c r="C8" s="77"/>
      <c r="D8" s="74"/>
      <c r="E8" s="76"/>
      <c r="F8" s="75" t="s">
        <v>12</v>
      </c>
      <c r="G8" s="74"/>
    </row>
    <row r="9" spans="2:7" x14ac:dyDescent="0.25">
      <c r="B9" s="176" t="s">
        <v>20</v>
      </c>
      <c r="C9" s="178" t="s">
        <v>19</v>
      </c>
      <c r="D9" s="171" t="s">
        <v>86</v>
      </c>
      <c r="E9" s="173" t="s">
        <v>18</v>
      </c>
      <c r="F9" s="174"/>
      <c r="G9" s="175"/>
    </row>
    <row r="10" spans="2:7" ht="31.5" x14ac:dyDescent="0.25">
      <c r="B10" s="177"/>
      <c r="C10" s="179"/>
      <c r="D10" s="172"/>
      <c r="E10" s="58" t="s">
        <v>17</v>
      </c>
      <c r="F10" s="58" t="s">
        <v>16</v>
      </c>
      <c r="G10" s="58" t="s">
        <v>15</v>
      </c>
    </row>
    <row r="11" spans="2:7" x14ac:dyDescent="0.25">
      <c r="B11" s="73" t="s">
        <v>22</v>
      </c>
      <c r="C11" s="71" t="s">
        <v>8</v>
      </c>
      <c r="D11" s="54">
        <v>1040000</v>
      </c>
      <c r="E11" s="55"/>
      <c r="F11" s="54"/>
      <c r="G11" s="54">
        <v>1040000</v>
      </c>
    </row>
    <row r="12" spans="2:7" x14ac:dyDescent="0.25">
      <c r="B12" s="72" t="s">
        <v>21</v>
      </c>
      <c r="C12" s="71"/>
      <c r="D12" s="50">
        <f>SUM(D11:D11)</f>
        <v>1040000</v>
      </c>
      <c r="E12" s="51"/>
      <c r="F12" s="50"/>
      <c r="G12" s="50">
        <f>SUM(G11)</f>
        <v>1040000</v>
      </c>
    </row>
    <row r="13" spans="2:7" x14ac:dyDescent="0.25">
      <c r="B13" s="70"/>
      <c r="C13" s="69"/>
      <c r="D13" s="67"/>
      <c r="E13" s="68"/>
      <c r="F13" s="67"/>
      <c r="G13" s="67"/>
    </row>
    <row r="14" spans="2:7" x14ac:dyDescent="0.25">
      <c r="B14" s="66"/>
      <c r="C14" s="66"/>
      <c r="D14" s="64"/>
      <c r="E14" s="65"/>
      <c r="F14" s="64"/>
      <c r="G14" s="64"/>
    </row>
    <row r="15" spans="2:7" x14ac:dyDescent="0.25">
      <c r="B15" s="63" t="s">
        <v>5</v>
      </c>
      <c r="C15" s="62"/>
      <c r="D15" s="59"/>
      <c r="E15" s="61"/>
      <c r="F15" s="60"/>
      <c r="G15" s="59"/>
    </row>
    <row r="16" spans="2:7" x14ac:dyDescent="0.25">
      <c r="B16" s="167" t="s">
        <v>20</v>
      </c>
      <c r="C16" s="169" t="s">
        <v>19</v>
      </c>
      <c r="D16" s="171" t="s">
        <v>86</v>
      </c>
      <c r="E16" s="173" t="s">
        <v>18</v>
      </c>
      <c r="F16" s="174"/>
      <c r="G16" s="175"/>
    </row>
    <row r="17" spans="2:7" ht="31.5" x14ac:dyDescent="0.25">
      <c r="B17" s="168"/>
      <c r="C17" s="170"/>
      <c r="D17" s="172"/>
      <c r="E17" s="58" t="s">
        <v>17</v>
      </c>
      <c r="F17" s="58" t="s">
        <v>16</v>
      </c>
      <c r="G17" s="58" t="s">
        <v>15</v>
      </c>
    </row>
    <row r="18" spans="2:7" x14ac:dyDescent="0.25">
      <c r="B18" s="57" t="s">
        <v>4</v>
      </c>
      <c r="C18" s="56" t="s">
        <v>83</v>
      </c>
      <c r="D18" s="54">
        <v>1040000</v>
      </c>
      <c r="E18" s="55"/>
      <c r="F18" s="54"/>
      <c r="G18" s="54">
        <v>1040000</v>
      </c>
    </row>
    <row r="19" spans="2:7" x14ac:dyDescent="0.25">
      <c r="B19" s="53" t="s">
        <v>14</v>
      </c>
      <c r="C19" s="52"/>
      <c r="D19" s="50">
        <f>SUM(D18:D18)</f>
        <v>1040000</v>
      </c>
      <c r="E19" s="51"/>
      <c r="F19" s="50"/>
      <c r="G19" s="50">
        <f>SUM(G18)</f>
        <v>1040000</v>
      </c>
    </row>
  </sheetData>
  <mergeCells count="9">
    <mergeCell ref="B4:G4"/>
    <mergeCell ref="B16:B17"/>
    <mergeCell ref="C16:C17"/>
    <mergeCell ref="D16:D17"/>
    <mergeCell ref="E16:G16"/>
    <mergeCell ref="B9:B10"/>
    <mergeCell ref="C9:C10"/>
    <mergeCell ref="D9:D10"/>
    <mergeCell ref="E9:G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A4" sqref="A4:F4"/>
    </sheetView>
  </sheetViews>
  <sheetFormatPr defaultRowHeight="15" x14ac:dyDescent="0.25"/>
  <cols>
    <col min="2" max="2" width="36.28515625" customWidth="1"/>
    <col min="3" max="3" width="13.85546875" customWidth="1"/>
    <col min="4" max="4" width="36.7109375" customWidth="1"/>
    <col min="5" max="5" width="14.42578125" customWidth="1"/>
  </cols>
  <sheetData>
    <row r="1" spans="1:6" ht="15.75" x14ac:dyDescent="0.25">
      <c r="E1" s="99" t="s">
        <v>37</v>
      </c>
      <c r="F1" s="99"/>
    </row>
    <row r="4" spans="1:6" ht="33" customHeight="1" x14ac:dyDescent="0.25">
      <c r="A4" s="164" t="s">
        <v>87</v>
      </c>
      <c r="B4" s="180"/>
      <c r="C4" s="180"/>
      <c r="D4" s="180"/>
      <c r="E4" s="180"/>
      <c r="F4" s="180"/>
    </row>
    <row r="5" spans="1:6" ht="15.75" thickBot="1" x14ac:dyDescent="0.3"/>
    <row r="6" spans="1:6" ht="15.75" x14ac:dyDescent="0.25">
      <c r="B6" s="82" t="s">
        <v>9</v>
      </c>
      <c r="C6" s="83"/>
      <c r="D6" s="84" t="s">
        <v>5</v>
      </c>
      <c r="E6" s="85"/>
    </row>
    <row r="7" spans="1:6" ht="15.75" x14ac:dyDescent="0.25">
      <c r="B7" s="86" t="s">
        <v>25</v>
      </c>
      <c r="C7" s="87"/>
      <c r="D7" s="88" t="s">
        <v>26</v>
      </c>
      <c r="E7" s="89"/>
    </row>
    <row r="8" spans="1:6" ht="15.75" x14ac:dyDescent="0.25">
      <c r="B8" s="90" t="s">
        <v>29</v>
      </c>
      <c r="C8" s="91">
        <v>1040000</v>
      </c>
      <c r="D8" s="92" t="s">
        <v>27</v>
      </c>
      <c r="E8" s="89">
        <v>0</v>
      </c>
    </row>
    <row r="9" spans="1:6" ht="15.75" x14ac:dyDescent="0.25">
      <c r="B9" s="90"/>
      <c r="C9" s="91"/>
      <c r="D9" s="93" t="s">
        <v>28</v>
      </c>
      <c r="E9" s="89">
        <v>0</v>
      </c>
    </row>
    <row r="10" spans="1:6" ht="15.75" x14ac:dyDescent="0.25">
      <c r="B10" s="90"/>
      <c r="C10" s="91"/>
      <c r="D10" s="92" t="s">
        <v>4</v>
      </c>
      <c r="E10" s="89">
        <v>1040000</v>
      </c>
    </row>
    <row r="11" spans="1:6" ht="15.75" x14ac:dyDescent="0.25">
      <c r="B11" s="90"/>
      <c r="C11" s="91"/>
      <c r="D11" s="92" t="s">
        <v>38</v>
      </c>
      <c r="E11" s="89">
        <v>0</v>
      </c>
    </row>
    <row r="12" spans="1:6" ht="15.75" x14ac:dyDescent="0.25">
      <c r="B12" s="86" t="s">
        <v>30</v>
      </c>
      <c r="C12" s="87">
        <f>SUM(C8:C11)</f>
        <v>1040000</v>
      </c>
      <c r="D12" s="88" t="s">
        <v>31</v>
      </c>
      <c r="E12" s="94">
        <f>SUM(E8:E11)</f>
        <v>1040000</v>
      </c>
    </row>
    <row r="13" spans="1:6" ht="15.75" x14ac:dyDescent="0.25">
      <c r="B13" s="90"/>
      <c r="C13" s="91"/>
      <c r="D13" s="88" t="s">
        <v>32</v>
      </c>
      <c r="E13" s="94">
        <v>0</v>
      </c>
    </row>
    <row r="14" spans="1:6" ht="15.75" x14ac:dyDescent="0.25">
      <c r="B14" s="86" t="s">
        <v>7</v>
      </c>
      <c r="C14" s="87">
        <f>SUM(C8:C11)</f>
        <v>1040000</v>
      </c>
      <c r="D14" s="88" t="s">
        <v>33</v>
      </c>
      <c r="E14" s="94">
        <f>E12+E13</f>
        <v>1040000</v>
      </c>
    </row>
    <row r="15" spans="1:6" ht="15.75" x14ac:dyDescent="0.25">
      <c r="B15" s="86" t="s">
        <v>34</v>
      </c>
      <c r="C15" s="87">
        <v>0</v>
      </c>
      <c r="D15" s="88" t="s">
        <v>35</v>
      </c>
      <c r="E15" s="94">
        <v>0</v>
      </c>
    </row>
    <row r="16" spans="1:6" ht="15.75" x14ac:dyDescent="0.25">
      <c r="B16" s="86" t="s">
        <v>36</v>
      </c>
      <c r="C16" s="87">
        <f>SUM(C14:C14)</f>
        <v>1040000</v>
      </c>
      <c r="D16" s="88" t="s">
        <v>14</v>
      </c>
      <c r="E16" s="94">
        <f>E14+E15</f>
        <v>1040000</v>
      </c>
    </row>
    <row r="17" spans="2:5" ht="16.5" thickBot="1" x14ac:dyDescent="0.3">
      <c r="B17" s="95"/>
      <c r="C17" s="96"/>
      <c r="D17" s="97"/>
      <c r="E17" s="98"/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2"/>
  <sheetViews>
    <sheetView workbookViewId="0">
      <selection activeCell="B4" sqref="B4:F4"/>
    </sheetView>
  </sheetViews>
  <sheetFormatPr defaultRowHeight="15" x14ac:dyDescent="0.25"/>
  <cols>
    <col min="2" max="2" width="27.28515625" customWidth="1"/>
  </cols>
  <sheetData>
    <row r="1" spans="2:8" ht="15.75" x14ac:dyDescent="0.25">
      <c r="F1" s="99" t="s">
        <v>43</v>
      </c>
      <c r="G1" s="99"/>
    </row>
    <row r="2" spans="2:8" ht="15.75" x14ac:dyDescent="0.25">
      <c r="G2" s="99"/>
      <c r="H2" s="99"/>
    </row>
    <row r="4" spans="2:8" ht="18.75" x14ac:dyDescent="0.25">
      <c r="B4" s="181" t="s">
        <v>88</v>
      </c>
      <c r="C4" s="182"/>
      <c r="D4" s="182"/>
      <c r="E4" s="182"/>
      <c r="F4" s="182"/>
    </row>
    <row r="5" spans="2:8" ht="18.75" x14ac:dyDescent="0.3">
      <c r="B5" s="104"/>
      <c r="C5" s="105"/>
      <c r="D5" s="105"/>
      <c r="E5" s="105"/>
      <c r="F5" s="105"/>
    </row>
    <row r="6" spans="2:8" ht="18.75" x14ac:dyDescent="0.25">
      <c r="B6" s="181" t="s">
        <v>39</v>
      </c>
      <c r="C6" s="183"/>
      <c r="D6" s="183"/>
      <c r="E6" s="183"/>
      <c r="F6" s="183"/>
    </row>
    <row r="7" spans="2:8" ht="15.75" x14ac:dyDescent="0.25">
      <c r="B7" s="100"/>
      <c r="C7" s="101"/>
      <c r="D7" s="101"/>
      <c r="E7" s="101"/>
      <c r="F7" s="101"/>
    </row>
    <row r="8" spans="2:8" ht="15.75" x14ac:dyDescent="0.25">
      <c r="B8" s="100"/>
      <c r="C8" s="101"/>
      <c r="D8" s="101"/>
      <c r="E8" s="101"/>
      <c r="F8" s="101"/>
    </row>
    <row r="9" spans="2:8" ht="15.75" x14ac:dyDescent="0.25">
      <c r="B9" s="100"/>
      <c r="C9" s="101"/>
      <c r="D9" s="101"/>
      <c r="E9" s="101"/>
      <c r="F9" s="101"/>
    </row>
    <row r="10" spans="2:8" ht="15.75" x14ac:dyDescent="0.25">
      <c r="B10" s="103" t="s">
        <v>40</v>
      </c>
      <c r="C10" s="49" t="s">
        <v>41</v>
      </c>
      <c r="E10" s="49"/>
      <c r="F10" s="49"/>
    </row>
    <row r="11" spans="2:8" ht="15.75" x14ac:dyDescent="0.25">
      <c r="B11" s="102" t="s">
        <v>42</v>
      </c>
      <c r="C11" s="47" t="s">
        <v>41</v>
      </c>
      <c r="E11" s="49"/>
      <c r="F11" s="49"/>
    </row>
    <row r="12" spans="2:8" ht="15.75" x14ac:dyDescent="0.25">
      <c r="B12" s="102"/>
      <c r="C12" s="49"/>
      <c r="D12" s="49"/>
      <c r="E12" s="49"/>
      <c r="F12" s="49"/>
    </row>
  </sheetData>
  <mergeCells count="2">
    <mergeCell ref="B4:F4"/>
    <mergeCell ref="B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"/>
  <sheetViews>
    <sheetView tabSelected="1" workbookViewId="0">
      <selection activeCell="A3" sqref="A3:N3"/>
    </sheetView>
  </sheetViews>
  <sheetFormatPr defaultRowHeight="15" x14ac:dyDescent="0.25"/>
  <cols>
    <col min="1" max="1" width="21.140625" style="123" customWidth="1"/>
    <col min="2" max="2" width="7.42578125" style="106" customWidth="1"/>
    <col min="3" max="4" width="7.7109375" style="106" customWidth="1"/>
    <col min="5" max="6" width="8" style="106" customWidth="1"/>
    <col min="7" max="7" width="7.42578125" style="106" customWidth="1"/>
    <col min="8" max="8" width="7" style="106" customWidth="1"/>
    <col min="9" max="12" width="7.7109375" style="106" customWidth="1"/>
    <col min="13" max="13" width="7.5703125" style="106" customWidth="1"/>
    <col min="14" max="14" width="9.140625" style="106" customWidth="1"/>
  </cols>
  <sheetData>
    <row r="1" spans="1:14" ht="15.75" x14ac:dyDescent="0.25">
      <c r="A1" s="107"/>
      <c r="B1" s="108"/>
      <c r="C1" s="49"/>
      <c r="D1" s="49"/>
      <c r="E1" s="49"/>
      <c r="F1" s="49"/>
      <c r="G1" s="49"/>
      <c r="H1" s="49"/>
      <c r="I1" s="49"/>
      <c r="J1" s="49"/>
      <c r="K1" s="49"/>
      <c r="L1" s="49" t="s">
        <v>57</v>
      </c>
      <c r="M1" s="49"/>
      <c r="N1" s="49"/>
    </row>
    <row r="2" spans="1:14" ht="15.75" x14ac:dyDescent="0.25">
      <c r="A2" s="108"/>
      <c r="B2" s="10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 x14ac:dyDescent="0.25">
      <c r="A3" s="184" t="s">
        <v>89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15.75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x14ac:dyDescent="0.25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 t="s">
        <v>58</v>
      </c>
      <c r="L6" s="113"/>
    </row>
    <row r="7" spans="1:14" x14ac:dyDescent="0.25">
      <c r="A7" s="114" t="s">
        <v>10</v>
      </c>
      <c r="B7" s="115" t="s">
        <v>44</v>
      </c>
      <c r="C7" s="115" t="s">
        <v>45</v>
      </c>
      <c r="D7" s="115" t="s">
        <v>46</v>
      </c>
      <c r="E7" s="115" t="s">
        <v>47</v>
      </c>
      <c r="F7" s="115" t="s">
        <v>48</v>
      </c>
      <c r="G7" s="115" t="s">
        <v>49</v>
      </c>
      <c r="H7" s="115" t="s">
        <v>50</v>
      </c>
      <c r="I7" s="115" t="s">
        <v>51</v>
      </c>
      <c r="J7" s="115" t="s">
        <v>52</v>
      </c>
      <c r="K7" s="115" t="s">
        <v>53</v>
      </c>
      <c r="L7" s="115" t="s">
        <v>54</v>
      </c>
      <c r="M7" s="115" t="s">
        <v>55</v>
      </c>
      <c r="N7" s="115" t="s">
        <v>56</v>
      </c>
    </row>
    <row r="8" spans="1:14" x14ac:dyDescent="0.25">
      <c r="A8" s="114" t="s">
        <v>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x14ac:dyDescent="0.25">
      <c r="A9" s="116" t="s">
        <v>38</v>
      </c>
      <c r="B9" s="117"/>
      <c r="C9" s="117"/>
      <c r="D9" s="117"/>
      <c r="E9" s="117">
        <v>500000</v>
      </c>
      <c r="F9" s="117"/>
      <c r="G9" s="117">
        <v>40000</v>
      </c>
      <c r="H9" s="117"/>
      <c r="I9" s="117"/>
      <c r="J9" s="117">
        <v>500000</v>
      </c>
      <c r="K9" s="117"/>
      <c r="L9" s="117"/>
      <c r="M9" s="117"/>
      <c r="N9" s="118">
        <f>SUM(B9:M9)</f>
        <v>1040000</v>
      </c>
    </row>
    <row r="10" spans="1:14" x14ac:dyDescent="0.25">
      <c r="A10" s="120" t="s">
        <v>6</v>
      </c>
      <c r="B10" s="121">
        <f t="shared" ref="B10:M10" si="0">SUM(B9:B9)</f>
        <v>0</v>
      </c>
      <c r="C10" s="121">
        <f t="shared" si="0"/>
        <v>0</v>
      </c>
      <c r="D10" s="121">
        <f t="shared" si="0"/>
        <v>0</v>
      </c>
      <c r="E10" s="121">
        <f t="shared" si="0"/>
        <v>500000</v>
      </c>
      <c r="F10" s="121">
        <f t="shared" si="0"/>
        <v>0</v>
      </c>
      <c r="G10" s="121">
        <f t="shared" si="0"/>
        <v>40000</v>
      </c>
      <c r="H10" s="121">
        <f t="shared" si="0"/>
        <v>0</v>
      </c>
      <c r="I10" s="121">
        <f t="shared" si="0"/>
        <v>0</v>
      </c>
      <c r="J10" s="121">
        <f t="shared" si="0"/>
        <v>500000</v>
      </c>
      <c r="K10" s="121">
        <f t="shared" si="0"/>
        <v>0</v>
      </c>
      <c r="L10" s="121">
        <f t="shared" si="0"/>
        <v>0</v>
      </c>
      <c r="M10" s="121">
        <f t="shared" si="0"/>
        <v>0</v>
      </c>
      <c r="N10" s="121">
        <f>SUM(B10:M10)</f>
        <v>1040000</v>
      </c>
    </row>
    <row r="11" spans="1:14" x14ac:dyDescent="0.25">
      <c r="A11" s="120" t="s">
        <v>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116" t="s">
        <v>4</v>
      </c>
      <c r="B12" s="119"/>
      <c r="C12" s="119">
        <v>150000</v>
      </c>
      <c r="D12" s="119">
        <v>5000</v>
      </c>
      <c r="E12" s="119">
        <v>250000</v>
      </c>
      <c r="F12" s="119">
        <v>100000</v>
      </c>
      <c r="G12" s="119">
        <v>180000</v>
      </c>
      <c r="H12" s="119"/>
      <c r="I12" s="119">
        <v>100000</v>
      </c>
      <c r="J12" s="119"/>
      <c r="K12" s="119">
        <v>5000</v>
      </c>
      <c r="L12" s="119">
        <v>100000</v>
      </c>
      <c r="M12" s="119">
        <v>150000</v>
      </c>
      <c r="N12" s="118">
        <f t="shared" ref="N12" si="1">SUM(B12:M12)</f>
        <v>1040000</v>
      </c>
    </row>
    <row r="13" spans="1:14" x14ac:dyDescent="0.25">
      <c r="A13" s="120" t="s">
        <v>0</v>
      </c>
      <c r="B13" s="121">
        <f t="shared" ref="B13:N13" si="2">SUM(B12:B12)</f>
        <v>0</v>
      </c>
      <c r="C13" s="121">
        <f t="shared" si="2"/>
        <v>150000</v>
      </c>
      <c r="D13" s="121">
        <f t="shared" si="2"/>
        <v>5000</v>
      </c>
      <c r="E13" s="121">
        <f t="shared" si="2"/>
        <v>250000</v>
      </c>
      <c r="F13" s="121">
        <f t="shared" si="2"/>
        <v>100000</v>
      </c>
      <c r="G13" s="121">
        <f t="shared" si="2"/>
        <v>180000</v>
      </c>
      <c r="H13" s="121">
        <f t="shared" si="2"/>
        <v>0</v>
      </c>
      <c r="I13" s="121">
        <f t="shared" si="2"/>
        <v>100000</v>
      </c>
      <c r="J13" s="121">
        <f t="shared" si="2"/>
        <v>0</v>
      </c>
      <c r="K13" s="121">
        <f t="shared" si="2"/>
        <v>5000</v>
      </c>
      <c r="L13" s="121">
        <f t="shared" si="2"/>
        <v>100000</v>
      </c>
      <c r="M13" s="121">
        <f t="shared" si="2"/>
        <v>150000</v>
      </c>
      <c r="N13" s="121">
        <f t="shared" si="2"/>
        <v>1040000</v>
      </c>
    </row>
    <row r="14" spans="1:14" x14ac:dyDescent="0.25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22"/>
    </row>
  </sheetData>
  <mergeCells count="1">
    <mergeCell ref="A3:N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22"/>
  <sheetViews>
    <sheetView workbookViewId="0">
      <selection activeCell="E6" sqref="E6:E7"/>
    </sheetView>
  </sheetViews>
  <sheetFormatPr defaultRowHeight="15" x14ac:dyDescent="0.25"/>
  <cols>
    <col min="2" max="2" width="44.85546875" customWidth="1"/>
    <col min="3" max="3" width="19.42578125" customWidth="1"/>
    <col min="4" max="4" width="16.5703125" customWidth="1"/>
    <col min="5" max="5" width="17.5703125" customWidth="1"/>
  </cols>
  <sheetData>
    <row r="1" spans="2:6" x14ac:dyDescent="0.25">
      <c r="F1" t="s">
        <v>67</v>
      </c>
    </row>
    <row r="3" spans="2:6" x14ac:dyDescent="0.25">
      <c r="B3" s="189" t="s">
        <v>90</v>
      </c>
      <c r="C3" s="189"/>
      <c r="D3" s="189"/>
      <c r="E3" s="189"/>
      <c r="F3" s="189"/>
    </row>
    <row r="4" spans="2:6" x14ac:dyDescent="0.25">
      <c r="B4" s="189"/>
      <c r="C4" s="189"/>
      <c r="D4" s="189"/>
      <c r="E4" s="189"/>
      <c r="F4" s="189"/>
    </row>
    <row r="5" spans="2:6" x14ac:dyDescent="0.25">
      <c r="C5" s="125"/>
      <c r="D5" s="125"/>
      <c r="E5" s="126" t="s">
        <v>59</v>
      </c>
    </row>
    <row r="6" spans="2:6" ht="15" customHeight="1" x14ac:dyDescent="0.25">
      <c r="B6" s="185"/>
      <c r="C6" s="187" t="s">
        <v>60</v>
      </c>
      <c r="D6" s="187" t="s">
        <v>61</v>
      </c>
      <c r="E6" s="187" t="s">
        <v>91</v>
      </c>
    </row>
    <row r="7" spans="2:6" ht="15" customHeight="1" x14ac:dyDescent="0.25">
      <c r="B7" s="186"/>
      <c r="C7" s="188"/>
      <c r="D7" s="188"/>
      <c r="E7" s="188"/>
    </row>
    <row r="8" spans="2:6" ht="15.75" x14ac:dyDescent="0.25">
      <c r="B8" s="127" t="s">
        <v>40</v>
      </c>
      <c r="C8" s="128"/>
      <c r="D8" s="128"/>
      <c r="E8" s="128"/>
    </row>
    <row r="9" spans="2:6" ht="15.75" x14ac:dyDescent="0.25">
      <c r="B9" s="130" t="s">
        <v>62</v>
      </c>
      <c r="C9" s="129">
        <v>1040000</v>
      </c>
      <c r="D9" s="129">
        <v>1100000</v>
      </c>
      <c r="E9" s="129">
        <v>1100000</v>
      </c>
    </row>
    <row r="10" spans="2:6" ht="15.75" x14ac:dyDescent="0.25">
      <c r="B10" s="131" t="s">
        <v>21</v>
      </c>
      <c r="C10" s="132">
        <f>SUM(C9:C9)</f>
        <v>1040000</v>
      </c>
      <c r="D10" s="132">
        <f>SUM(D9:D9)</f>
        <v>1100000</v>
      </c>
      <c r="E10" s="132">
        <f>SUM(E9:E9)</f>
        <v>1100000</v>
      </c>
    </row>
    <row r="11" spans="2:6" ht="15.75" x14ac:dyDescent="0.25">
      <c r="B11" s="131"/>
      <c r="C11" s="132"/>
      <c r="D11" s="132"/>
      <c r="E11" s="132"/>
    </row>
    <row r="12" spans="2:6" ht="15" customHeight="1" x14ac:dyDescent="0.25">
      <c r="B12" s="185" t="s">
        <v>42</v>
      </c>
      <c r="C12" s="187"/>
      <c r="D12" s="187"/>
      <c r="E12" s="187"/>
    </row>
    <row r="13" spans="2:6" ht="15" customHeight="1" x14ac:dyDescent="0.25">
      <c r="B13" s="186"/>
      <c r="C13" s="188"/>
      <c r="D13" s="188"/>
      <c r="E13" s="188"/>
    </row>
    <row r="14" spans="2:6" ht="15.75" x14ac:dyDescent="0.25">
      <c r="B14" s="93" t="s">
        <v>27</v>
      </c>
      <c r="C14" s="134">
        <v>0</v>
      </c>
      <c r="D14" s="134">
        <v>0</v>
      </c>
      <c r="E14" s="134">
        <v>0</v>
      </c>
    </row>
    <row r="15" spans="2:6" ht="15.75" x14ac:dyDescent="0.25">
      <c r="B15" s="93" t="s">
        <v>28</v>
      </c>
      <c r="C15" s="134">
        <v>0</v>
      </c>
      <c r="D15" s="134">
        <v>0</v>
      </c>
      <c r="E15" s="134">
        <v>0</v>
      </c>
    </row>
    <row r="16" spans="2:6" ht="15.75" x14ac:dyDescent="0.25">
      <c r="B16" s="93" t="s">
        <v>4</v>
      </c>
      <c r="C16" s="134">
        <v>1040000</v>
      </c>
      <c r="D16" s="129">
        <v>1100000</v>
      </c>
      <c r="E16" s="129">
        <v>1100000</v>
      </c>
    </row>
    <row r="17" spans="2:5" ht="15.75" x14ac:dyDescent="0.25">
      <c r="B17" s="93" t="s">
        <v>63</v>
      </c>
      <c r="C17" s="134">
        <v>0</v>
      </c>
      <c r="D17" s="134">
        <v>0</v>
      </c>
      <c r="E17" s="134">
        <v>0</v>
      </c>
    </row>
    <row r="18" spans="2:5" ht="15.75" x14ac:dyDescent="0.25">
      <c r="B18" s="93" t="s">
        <v>64</v>
      </c>
      <c r="C18" s="134">
        <v>0</v>
      </c>
      <c r="D18" s="134">
        <v>0</v>
      </c>
      <c r="E18" s="134">
        <v>0</v>
      </c>
    </row>
    <row r="19" spans="2:5" ht="15.75" x14ac:dyDescent="0.25">
      <c r="B19" s="131" t="s">
        <v>65</v>
      </c>
      <c r="C19" s="132">
        <f>SUM(C14:C18)</f>
        <v>1040000</v>
      </c>
      <c r="D19" s="132">
        <f>SUM(D14:D18)</f>
        <v>1100000</v>
      </c>
      <c r="E19" s="132">
        <f>SUM(E14:E18)</f>
        <v>1100000</v>
      </c>
    </row>
    <row r="22" spans="2:5" x14ac:dyDescent="0.25">
      <c r="D22" s="133" t="s">
        <v>66</v>
      </c>
      <c r="E22" s="133" t="s">
        <v>66</v>
      </c>
    </row>
  </sheetData>
  <mergeCells count="9">
    <mergeCell ref="B12:B13"/>
    <mergeCell ref="C12:C13"/>
    <mergeCell ref="D12:D13"/>
    <mergeCell ref="E12:E13"/>
    <mergeCell ref="B3:F4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5" workbookViewId="0">
      <selection activeCell="E11" sqref="E11"/>
    </sheetView>
  </sheetViews>
  <sheetFormatPr defaultRowHeight="15" x14ac:dyDescent="0.25"/>
  <cols>
    <col min="1" max="1" width="8.85546875" customWidth="1"/>
    <col min="2" max="2" width="32.7109375" customWidth="1"/>
    <col min="3" max="3" width="19.28515625" customWidth="1"/>
    <col min="4" max="4" width="18.42578125" customWidth="1"/>
    <col min="5" max="5" width="15.28515625" customWidth="1"/>
    <col min="6" max="6" width="20.140625" customWidth="1"/>
  </cols>
  <sheetData>
    <row r="1" spans="1:6" x14ac:dyDescent="0.25">
      <c r="D1" s="196" t="s">
        <v>79</v>
      </c>
      <c r="E1" s="196"/>
      <c r="F1" s="196"/>
    </row>
    <row r="2" spans="1:6" x14ac:dyDescent="0.25">
      <c r="E2" s="136"/>
      <c r="F2" s="136"/>
    </row>
    <row r="3" spans="1:6" x14ac:dyDescent="0.25">
      <c r="E3" s="136"/>
      <c r="F3" s="136"/>
    </row>
    <row r="5" spans="1:6" ht="18.75" x14ac:dyDescent="0.3">
      <c r="A5" s="137"/>
      <c r="B5" s="137" t="s">
        <v>71</v>
      </c>
      <c r="C5" s="137"/>
      <c r="D5" s="137"/>
      <c r="E5" s="137"/>
      <c r="F5" s="137"/>
    </row>
    <row r="6" spans="1:6" ht="20.25" x14ac:dyDescent="0.25">
      <c r="A6" s="138"/>
      <c r="B6" s="138"/>
      <c r="C6" s="138"/>
      <c r="D6" s="138"/>
      <c r="E6" s="138"/>
      <c r="F6" s="138"/>
    </row>
    <row r="7" spans="1:6" ht="20.25" x14ac:dyDescent="0.25">
      <c r="A7" s="138"/>
      <c r="B7" s="138"/>
      <c r="C7" s="138" t="s">
        <v>72</v>
      </c>
      <c r="D7" s="138"/>
      <c r="E7" s="138"/>
      <c r="F7" s="138"/>
    </row>
    <row r="8" spans="1:6" ht="20.25" x14ac:dyDescent="0.25">
      <c r="A8" s="138"/>
      <c r="B8" s="138"/>
      <c r="C8" s="138"/>
      <c r="D8" s="138"/>
      <c r="E8" s="138"/>
      <c r="F8" s="138"/>
    </row>
    <row r="9" spans="1:6" ht="15.75" thickBot="1" x14ac:dyDescent="0.3">
      <c r="A9" s="139"/>
      <c r="B9" s="139"/>
      <c r="C9" s="197"/>
      <c r="D9" s="197"/>
      <c r="E9" s="198" t="s">
        <v>73</v>
      </c>
      <c r="F9" s="198"/>
    </row>
    <row r="10" spans="1:6" ht="15.75" customHeight="1" x14ac:dyDescent="0.25">
      <c r="A10" s="190" t="s">
        <v>74</v>
      </c>
      <c r="B10" s="192" t="s">
        <v>75</v>
      </c>
      <c r="C10" s="192" t="s">
        <v>76</v>
      </c>
      <c r="D10" s="192"/>
      <c r="E10" s="192"/>
      <c r="F10" s="194" t="s">
        <v>77</v>
      </c>
    </row>
    <row r="11" spans="1:6" ht="16.5" thickBot="1" x14ac:dyDescent="0.3">
      <c r="A11" s="191"/>
      <c r="B11" s="193"/>
      <c r="C11" s="140">
        <v>2021</v>
      </c>
      <c r="D11" s="140">
        <v>2022</v>
      </c>
      <c r="E11" s="140">
        <v>2023</v>
      </c>
      <c r="F11" s="195"/>
    </row>
    <row r="12" spans="1:6" ht="16.5" thickBot="1" x14ac:dyDescent="0.3">
      <c r="A12" s="141">
        <v>1</v>
      </c>
      <c r="B12" s="142">
        <v>2</v>
      </c>
      <c r="C12" s="142">
        <v>3</v>
      </c>
      <c r="D12" s="142">
        <v>4</v>
      </c>
      <c r="E12" s="142">
        <v>5</v>
      </c>
      <c r="F12" s="143">
        <v>6</v>
      </c>
    </row>
    <row r="13" spans="1:6" ht="15.75" x14ac:dyDescent="0.25">
      <c r="A13" s="144"/>
      <c r="B13" s="145"/>
      <c r="C13" s="146"/>
      <c r="D13" s="146"/>
      <c r="E13" s="146"/>
      <c r="F13" s="147">
        <f>SUM(C13:E13)</f>
        <v>0</v>
      </c>
    </row>
    <row r="14" spans="1:6" ht="15.75" x14ac:dyDescent="0.25">
      <c r="A14" s="148"/>
      <c r="B14" s="149"/>
      <c r="C14" s="150"/>
      <c r="D14" s="150"/>
      <c r="E14" s="150"/>
      <c r="F14" s="151">
        <f>SUM(C14:E14)</f>
        <v>0</v>
      </c>
    </row>
    <row r="15" spans="1:6" ht="16.5" thickBot="1" x14ac:dyDescent="0.3">
      <c r="A15" s="152"/>
      <c r="B15" s="153"/>
      <c r="C15" s="154"/>
      <c r="D15" s="154"/>
      <c r="E15" s="154"/>
      <c r="F15" s="151">
        <f>SUM(C15:E15)</f>
        <v>0</v>
      </c>
    </row>
    <row r="16" spans="1:6" ht="16.5" thickBot="1" x14ac:dyDescent="0.3">
      <c r="A16" s="155"/>
      <c r="B16" s="156" t="s">
        <v>78</v>
      </c>
      <c r="C16" s="157">
        <f>SUM(C13:C15)</f>
        <v>0</v>
      </c>
      <c r="D16" s="157">
        <f>SUM(D13:D15)</f>
        <v>0</v>
      </c>
      <c r="E16" s="157">
        <f>SUM(E13:E15)</f>
        <v>0</v>
      </c>
      <c r="F16" s="158">
        <f>SUM(F13:F15)</f>
        <v>0</v>
      </c>
    </row>
  </sheetData>
  <mergeCells count="7">
    <mergeCell ref="A10:A11"/>
    <mergeCell ref="B10:B11"/>
    <mergeCell ref="C10:E10"/>
    <mergeCell ref="F10:F11"/>
    <mergeCell ref="D1:F1"/>
    <mergeCell ref="C9:D9"/>
    <mergeCell ref="E9:F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Ktgv.</vt:lpstr>
      <vt:lpstr>feladatonként</vt:lpstr>
      <vt:lpstr>Mérlegszerű kimutatás</vt:lpstr>
      <vt:lpstr>EU</vt:lpstr>
      <vt:lpstr>Előir.felh.</vt:lpstr>
      <vt:lpstr>Gördülő terv.</vt:lpstr>
      <vt:lpstr>Adósságot keletkeztető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</dc:creator>
  <cp:lastModifiedBy>user</cp:lastModifiedBy>
  <cp:lastPrinted>2021-02-12T09:02:41Z</cp:lastPrinted>
  <dcterms:created xsi:type="dcterms:W3CDTF">2020-02-09T13:17:00Z</dcterms:created>
  <dcterms:modified xsi:type="dcterms:W3CDTF">2021-02-12T09:02:43Z</dcterms:modified>
</cp:coreProperties>
</file>